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autoCompressPictures="0"/>
  <mc:AlternateContent xmlns:mc="http://schemas.openxmlformats.org/markup-compatibility/2006">
    <mc:Choice Requires="x15">
      <x15ac:absPath xmlns:x15ac="http://schemas.microsoft.com/office/spreadsheetml/2010/11/ac" url="https://hitachigroup.sharepoint.com/sites/IPMA/Shared Documents/General/作業用/Webサイト修正_申込書修正_2503-04/修正版/"/>
    </mc:Choice>
  </mc:AlternateContent>
  <xr:revisionPtr revIDLastSave="113" documentId="13_ncr:1_{D914D841-34DB-4BE9-960A-E3BEF294B9FB}" xr6:coauthVersionLast="47" xr6:coauthVersionMax="47" xr10:uidLastSave="{A01255A9-D9B7-4080-AEE7-F1164FFBD858}"/>
  <bookViews>
    <workbookView xWindow="28680" yWindow="-120" windowWidth="29040" windowHeight="15720" tabRatio="845" xr2:uid="{00000000-000D-0000-FFFF-FFFF00000000}"/>
  </bookViews>
  <sheets>
    <sheet name="はじめに" sheetId="8" r:id="rId1"/>
    <sheet name="①再認証申込書" sheetId="13" r:id="rId2"/>
    <sheet name="複雑性評価の説明" sheetId="33" r:id="rId3"/>
    <sheet name="②複雑性評価" sheetId="34" r:id="rId4"/>
    <sheet name="③セルフアセスメント" sheetId="32" r:id="rId5"/>
    <sheet name="④CPDエビデンス" sheetId="19" r:id="rId6"/>
    <sheet name="記入例→" sheetId="9" r:id="rId7"/>
    <sheet name="記入例_①再認証申込書" sheetId="25" r:id="rId8"/>
    <sheet name="記入例_②複雑性評価" sheetId="35" r:id="rId9"/>
    <sheet name="記入例_③セルフアセスメント" sheetId="36" r:id="rId10"/>
    <sheet name="記入例_④CPDエビデンス" sheetId="29" r:id="rId11"/>
  </sheets>
  <externalReferences>
    <externalReference r:id="rId12"/>
  </externalReferences>
  <definedNames>
    <definedName name="_xlnm._FilterDatabase" localSheetId="4" hidden="1">③セルフアセスメント!#REF!</definedName>
    <definedName name="_xlnm._FilterDatabase" localSheetId="9" hidden="1">記入例_③セルフアセスメント!#REF!</definedName>
    <definedName name="acceptDisclosure">'[1]1_初回認証申込書'!$I$54</definedName>
    <definedName name="applicantName">'[1]1_初回認証申込書'!$C$23</definedName>
    <definedName name="checkPhoto">'[1]1_初回認証申込書'!$H$183</definedName>
    <definedName name="checkSignature">'[1]1_初回認証申込書'!$H$184</definedName>
    <definedName name="declineDisclosure">'[1]1_初回認証申込書'!$I$57</definedName>
    <definedName name="levelApF">'[1]1_初回認証申込書'!$I$9</definedName>
    <definedName name="levelApG">'[1]1_初回認証申込書'!$I$8</definedName>
    <definedName name="levelApJ">'[1]1_初回認証申込書'!$I$7</definedName>
    <definedName name="levelBpF">'[1]1_初回認証申込書'!$I$12</definedName>
    <definedName name="levelBpG">'[1]1_初回認証申込書'!$I$11</definedName>
    <definedName name="levelBpJ">'[1]1_初回認証申込書'!$I$10</definedName>
    <definedName name="_xlnm.Print_Area" localSheetId="1">①再認証申込書!$A$1:$J$209</definedName>
    <definedName name="_xlnm.Print_Area" localSheetId="5">④CPDエビデンス!$A$1:$G$61</definedName>
    <definedName name="_xlnm.Print_Area" localSheetId="7">記入例_①再認証申込書!$A$1:$J$209</definedName>
    <definedName name="_xlnm.Print_Area" localSheetId="10">記入例_④CPDエビデンス!$A$1:$G$61</definedName>
    <definedName name="_xlnm.Print_Titles" localSheetId="4">③セルフアセスメント!$1:$5</definedName>
    <definedName name="_xlnm.Print_Titles" localSheetId="9">記入例_③セルフアセスメント!$1:$5</definedName>
    <definedName name="signatureName">'[1]1_初回認証申込書'!#REF!</definedName>
  </definedNames>
  <calcPr calcId="191028"/>
  <customWorkbookViews>
    <customWorkbookView name="William Duncan - Personal View" guid="{740DCA0A-182B-E649-BC90-296BE2BDEAB7}" mergeInterval="0" personalView="1" yWindow="54" windowWidth="1280" windowHeight="674" tabRatio="500" activeSheetId="1" showStatus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13" i="35" l="1"/>
  <c r="J113" i="35"/>
  <c r="J126" i="35" s="1"/>
  <c r="K113" i="35"/>
  <c r="L113" i="35"/>
  <c r="L126" i="35" s="1"/>
  <c r="M113" i="35"/>
  <c r="M126" i="35" s="1"/>
  <c r="H113" i="35"/>
  <c r="H126" i="35" s="1"/>
  <c r="I106" i="35"/>
  <c r="I125" i="35" s="1"/>
  <c r="J106" i="35"/>
  <c r="J125" i="35" s="1"/>
  <c r="K106" i="35"/>
  <c r="K125" i="35" s="1"/>
  <c r="L106" i="35"/>
  <c r="M106" i="35"/>
  <c r="M125" i="35" s="1"/>
  <c r="H106" i="35"/>
  <c r="I98" i="35"/>
  <c r="J98" i="35"/>
  <c r="K98" i="35"/>
  <c r="K124" i="35" s="1"/>
  <c r="L98" i="35"/>
  <c r="L124" i="35" s="1"/>
  <c r="M98" i="35"/>
  <c r="H98" i="35"/>
  <c r="H124" i="35" s="1"/>
  <c r="I89" i="35"/>
  <c r="I123" i="35" s="1"/>
  <c r="J89" i="35"/>
  <c r="J123" i="35" s="1"/>
  <c r="K89" i="35"/>
  <c r="K123" i="35" s="1"/>
  <c r="L89" i="35"/>
  <c r="M89" i="35"/>
  <c r="M123" i="35" s="1"/>
  <c r="H89" i="35"/>
  <c r="H123" i="35" s="1"/>
  <c r="I76" i="35"/>
  <c r="I122" i="35" s="1"/>
  <c r="J76" i="35"/>
  <c r="J122" i="35" s="1"/>
  <c r="K76" i="35"/>
  <c r="K122" i="35" s="1"/>
  <c r="L76" i="35"/>
  <c r="M76" i="35"/>
  <c r="M122" i="35" s="1"/>
  <c r="H76" i="35"/>
  <c r="H122" i="35" s="1"/>
  <c r="I64" i="35"/>
  <c r="J64" i="35"/>
  <c r="J121" i="35" s="1"/>
  <c r="K64" i="35"/>
  <c r="K121" i="35" s="1"/>
  <c r="L64" i="35"/>
  <c r="M64" i="35"/>
  <c r="H64" i="35"/>
  <c r="I51" i="35"/>
  <c r="I120" i="35" s="1"/>
  <c r="J51" i="35"/>
  <c r="J120" i="35" s="1"/>
  <c r="K51" i="35"/>
  <c r="K120" i="35" s="1"/>
  <c r="L51" i="35"/>
  <c r="L120" i="35" s="1"/>
  <c r="M51" i="35"/>
  <c r="M120" i="35" s="1"/>
  <c r="H51" i="35"/>
  <c r="H120" i="35" s="1"/>
  <c r="I40" i="35"/>
  <c r="I119" i="35" s="1"/>
  <c r="J40" i="35"/>
  <c r="K40" i="35"/>
  <c r="L40" i="35"/>
  <c r="M40" i="35"/>
  <c r="H40" i="35"/>
  <c r="H119" i="35" s="1"/>
  <c r="I27" i="35"/>
  <c r="I118" i="35" s="1"/>
  <c r="J27" i="35"/>
  <c r="K27" i="35"/>
  <c r="K118" i="35" s="1"/>
  <c r="L27" i="35"/>
  <c r="M27" i="35"/>
  <c r="H27" i="35"/>
  <c r="F2" i="35"/>
  <c r="I113" i="34"/>
  <c r="J113" i="34"/>
  <c r="K113" i="34"/>
  <c r="L113" i="34"/>
  <c r="M113" i="34"/>
  <c r="H113" i="34"/>
  <c r="I106" i="34"/>
  <c r="J106" i="34"/>
  <c r="K106" i="34"/>
  <c r="L106" i="34"/>
  <c r="M106" i="34"/>
  <c r="H106" i="34"/>
  <c r="I98" i="34"/>
  <c r="J98" i="34"/>
  <c r="K98" i="34"/>
  <c r="L98" i="34"/>
  <c r="M98" i="34"/>
  <c r="H98" i="34"/>
  <c r="I89" i="34"/>
  <c r="J89" i="34"/>
  <c r="K89" i="34"/>
  <c r="L89" i="34"/>
  <c r="M89" i="34"/>
  <c r="H89" i="34"/>
  <c r="I76" i="34"/>
  <c r="J76" i="34"/>
  <c r="K76" i="34"/>
  <c r="L76" i="34"/>
  <c r="M76" i="34"/>
  <c r="H76" i="34"/>
  <c r="I64" i="34"/>
  <c r="J64" i="34"/>
  <c r="K64" i="34"/>
  <c r="L64" i="34"/>
  <c r="M64" i="34"/>
  <c r="H64" i="34"/>
  <c r="I51" i="34"/>
  <c r="J51" i="34"/>
  <c r="K51" i="34"/>
  <c r="L51" i="34"/>
  <c r="M51" i="34"/>
  <c r="H51" i="34"/>
  <c r="I40" i="34"/>
  <c r="J40" i="34"/>
  <c r="K40" i="34"/>
  <c r="L40" i="34"/>
  <c r="M40" i="34"/>
  <c r="H40" i="34"/>
  <c r="I27" i="34"/>
  <c r="J27" i="34"/>
  <c r="K27" i="34"/>
  <c r="L27" i="34"/>
  <c r="M27" i="34"/>
  <c r="H27" i="34"/>
  <c r="F2" i="34"/>
  <c r="D127" i="35"/>
  <c r="L125" i="35"/>
  <c r="J124" i="35"/>
  <c r="I124" i="35"/>
  <c r="G121" i="35"/>
  <c r="G122" i="35" s="1"/>
  <c r="G123" i="35" s="1"/>
  <c r="G124" i="35" s="1"/>
  <c r="G125" i="35" s="1"/>
  <c r="G126" i="35" s="1"/>
  <c r="G120" i="35"/>
  <c r="M119" i="35"/>
  <c r="G119" i="35"/>
  <c r="M118" i="35"/>
  <c r="L118" i="35"/>
  <c r="G118" i="35"/>
  <c r="L117" i="35"/>
  <c r="K117" i="35"/>
  <c r="K126" i="35"/>
  <c r="I126" i="35"/>
  <c r="H125" i="35"/>
  <c r="M124" i="35"/>
  <c r="L123" i="35"/>
  <c r="L122" i="35"/>
  <c r="M121" i="35"/>
  <c r="L121" i="35"/>
  <c r="I121" i="35"/>
  <c r="H121" i="35"/>
  <c r="L119" i="35"/>
  <c r="K119" i="35"/>
  <c r="J119" i="35"/>
  <c r="J118" i="35"/>
  <c r="H118" i="35"/>
  <c r="M20" i="35"/>
  <c r="M117" i="35" s="1"/>
  <c r="L20" i="35"/>
  <c r="K20" i="35"/>
  <c r="J20" i="35"/>
  <c r="J117" i="35" s="1"/>
  <c r="I20" i="35"/>
  <c r="I117" i="35" s="1"/>
  <c r="H20" i="35"/>
  <c r="H117" i="35" s="1"/>
  <c r="M127" i="35" l="1"/>
  <c r="M128" i="35" s="1"/>
  <c r="L127" i="35"/>
  <c r="L128" i="35" s="1"/>
  <c r="H127" i="35"/>
  <c r="H128" i="35" s="1"/>
  <c r="I127" i="35"/>
  <c r="I128" i="35" s="1"/>
  <c r="J127" i="35"/>
  <c r="J128" i="35" s="1"/>
  <c r="K127" i="35"/>
  <c r="K128" i="35" s="1"/>
  <c r="D127" i="34" l="1"/>
  <c r="J126" i="34"/>
  <c r="I126" i="34"/>
  <c r="I125" i="34"/>
  <c r="H125" i="34"/>
  <c r="H124" i="34"/>
  <c r="L120" i="34"/>
  <c r="K120" i="34"/>
  <c r="K119" i="34"/>
  <c r="J119" i="34"/>
  <c r="G119" i="34"/>
  <c r="G120" i="34" s="1"/>
  <c r="G121" i="34" s="1"/>
  <c r="G122" i="34" s="1"/>
  <c r="G123" i="34" s="1"/>
  <c r="G124" i="34" s="1"/>
  <c r="G125" i="34" s="1"/>
  <c r="G126" i="34" s="1"/>
  <c r="J118" i="34"/>
  <c r="I118" i="34"/>
  <c r="G118" i="34"/>
  <c r="I117" i="34"/>
  <c r="H117" i="34"/>
  <c r="M126" i="34"/>
  <c r="L126" i="34"/>
  <c r="K126" i="34"/>
  <c r="H126" i="34"/>
  <c r="M125" i="34"/>
  <c r="L125" i="34"/>
  <c r="K125" i="34"/>
  <c r="J125" i="34"/>
  <c r="M124" i="34"/>
  <c r="L124" i="34"/>
  <c r="K124" i="34"/>
  <c r="J124" i="34"/>
  <c r="I124" i="34"/>
  <c r="M123" i="34"/>
  <c r="L123" i="34"/>
  <c r="K123" i="34"/>
  <c r="J123" i="34"/>
  <c r="I123" i="34"/>
  <c r="H123" i="34"/>
  <c r="M122" i="34"/>
  <c r="L122" i="34"/>
  <c r="K122" i="34"/>
  <c r="J122" i="34"/>
  <c r="I122" i="34"/>
  <c r="H122" i="34"/>
  <c r="M121" i="34"/>
  <c r="L121" i="34"/>
  <c r="K121" i="34"/>
  <c r="J121" i="34"/>
  <c r="I121" i="34"/>
  <c r="H121" i="34"/>
  <c r="M120" i="34"/>
  <c r="J120" i="34"/>
  <c r="I120" i="34"/>
  <c r="H120" i="34"/>
  <c r="M119" i="34"/>
  <c r="L119" i="34"/>
  <c r="I119" i="34"/>
  <c r="H119" i="34"/>
  <c r="M118" i="34"/>
  <c r="L118" i="34"/>
  <c r="K118" i="34"/>
  <c r="H118" i="34"/>
  <c r="M20" i="34"/>
  <c r="M117" i="34" s="1"/>
  <c r="L20" i="34"/>
  <c r="L117" i="34" s="1"/>
  <c r="K20" i="34"/>
  <c r="K117" i="34" s="1"/>
  <c r="J20" i="34"/>
  <c r="J117" i="34" s="1"/>
  <c r="I20" i="34"/>
  <c r="H20" i="34"/>
  <c r="L127" i="34" l="1"/>
  <c r="L128" i="34" s="1"/>
  <c r="M127" i="34"/>
  <c r="M128" i="34" s="1"/>
  <c r="H127" i="34"/>
  <c r="H128" i="34" s="1"/>
  <c r="I127" i="34"/>
  <c r="I128" i="34" s="1"/>
  <c r="J127" i="34"/>
  <c r="J128" i="34" s="1"/>
  <c r="K127" i="34"/>
  <c r="K128" i="34" s="1"/>
</calcChain>
</file>

<file path=xl/sharedStrings.xml><?xml version="1.0" encoding="utf-8"?>
<sst xmlns="http://schemas.openxmlformats.org/spreadsheetml/2006/main" count="2053" uniqueCount="774">
  <si>
    <t>レベルA、B、C資格認証プログラム 　再認証申込書類について</t>
  </si>
  <si>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16"/>
  </si>
  <si>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16"/>
  </si>
  <si>
    <t>送付先：IPMA資格認証試験運営事務局</t>
    <rPh sb="0" eb="2">
      <t>ソウフ</t>
    </rPh>
    <rPh sb="2" eb="3">
      <t>サキ</t>
    </rPh>
    <rPh sb="14" eb="16">
      <t>ウンエイ</t>
    </rPh>
    <rPh sb="16" eb="19">
      <t>ジムキョク</t>
    </rPh>
    <phoneticPr fontId="16"/>
  </si>
  <si>
    <t>spm_cb@spm.or.jp</t>
    <phoneticPr fontId="16"/>
  </si>
  <si>
    <t>シート名</t>
    <rPh sb="3" eb="4">
      <t>メイ</t>
    </rPh>
    <phoneticPr fontId="16"/>
  </si>
  <si>
    <t>説明</t>
    <rPh sb="0" eb="2">
      <t>セツメイ</t>
    </rPh>
    <phoneticPr fontId="16"/>
  </si>
  <si>
    <t>①再認証申込書</t>
    <rPh sb="1" eb="2">
      <t>サイ</t>
    </rPh>
    <rPh sb="2" eb="4">
      <t>ニンショウ</t>
    </rPh>
    <phoneticPr fontId="16"/>
  </si>
  <si>
    <t>受験申込書シートになります。記入例に従って記入ください。</t>
    <rPh sb="0" eb="2">
      <t>ジュケン</t>
    </rPh>
    <rPh sb="2" eb="5">
      <t>モウシコミショ</t>
    </rPh>
    <rPh sb="14" eb="17">
      <t>キニュウレイ</t>
    </rPh>
    <rPh sb="18" eb="19">
      <t>シタガ</t>
    </rPh>
    <rPh sb="21" eb="23">
      <t>キニュウ</t>
    </rPh>
    <phoneticPr fontId="16"/>
  </si>
  <si>
    <t>②-1プロジェクト詳細
②-2複雑性評価</t>
    <rPh sb="15" eb="18">
      <t>フクザツセイ</t>
    </rPh>
    <rPh sb="18" eb="20">
      <t>ヒョウカ</t>
    </rPh>
    <phoneticPr fontId="16"/>
  </si>
  <si>
    <t>複雑性評価の説明シートの説明に従って記入ください。</t>
    <rPh sb="0" eb="3">
      <t>フクザツセイ</t>
    </rPh>
    <rPh sb="3" eb="5">
      <t>ヒョウカ</t>
    </rPh>
    <rPh sb="6" eb="8">
      <t>セツメイ</t>
    </rPh>
    <rPh sb="12" eb="14">
      <t>セツメイ</t>
    </rPh>
    <rPh sb="15" eb="16">
      <t>シタガ</t>
    </rPh>
    <rPh sb="18" eb="20">
      <t>キニュウ</t>
    </rPh>
    <phoneticPr fontId="16"/>
  </si>
  <si>
    <t>③セルフアセスメント</t>
    <phoneticPr fontId="16"/>
  </si>
  <si>
    <t>記入例を参考に、CEに対する「該当KCIのセルフチェック」列への✓、「知識」、「スキルと能力」列への自己評価点を記入ください。
「自己評価の根拠となるプロジェクト経験」列は任意で記入ください。</t>
    <rPh sb="86" eb="88">
      <t>ニンイ</t>
    </rPh>
    <phoneticPr fontId="16"/>
  </si>
  <si>
    <t>④エビデンス</t>
    <phoneticPr fontId="16"/>
  </si>
  <si>
    <t>5年間に取得したCPDポイント情報を記入例に従って記入ください。</t>
    <rPh sb="1" eb="3">
      <t>ネンカン</t>
    </rPh>
    <rPh sb="4" eb="6">
      <t>シュトク</t>
    </rPh>
    <rPh sb="15" eb="17">
      <t>ジョウホウ</t>
    </rPh>
    <phoneticPr fontId="16"/>
  </si>
  <si>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レベル</t>
    </r>
    <r>
      <rPr>
        <b/>
        <sz val="14"/>
        <rFont val="Arial"/>
        <family val="2"/>
      </rPr>
      <t>ABC</t>
    </r>
    <r>
      <rPr>
        <b/>
        <sz val="14"/>
        <rFont val="ＭＳ Ｐゴシック"/>
        <family val="3"/>
        <charset val="128"/>
      </rPr>
      <t>用
申込用紙</t>
    </r>
    <r>
      <rPr>
        <b/>
        <sz val="14"/>
        <rFont val="Arial"/>
        <family val="3"/>
        <charset val="128"/>
      </rPr>
      <t>(</t>
    </r>
    <r>
      <rPr>
        <b/>
        <sz val="14"/>
        <rFont val="ＭＳ Ｐゴシック"/>
        <family val="3"/>
        <charset val="128"/>
      </rPr>
      <t>再認証</t>
    </r>
    <r>
      <rPr>
        <b/>
        <sz val="14"/>
        <rFont val="Arial"/>
        <family val="3"/>
        <charset val="128"/>
      </rPr>
      <t>)</t>
    </r>
    <rPh sb="20" eb="21">
      <t>ヨウ</t>
    </rPh>
    <rPh sb="27" eb="28">
      <t>サイ</t>
    </rPh>
    <rPh sb="28" eb="30">
      <t>ニンショウ</t>
    </rPh>
    <phoneticPr fontId="16"/>
  </si>
  <si>
    <t>姓</t>
    <rPh sb="0" eb="1">
      <t>セイ</t>
    </rPh>
    <phoneticPr fontId="16"/>
  </si>
  <si>
    <t>名</t>
    <rPh sb="0" eb="1">
      <t>メイ</t>
    </rPh>
    <phoneticPr fontId="16"/>
  </si>
  <si>
    <t>申込者氏名</t>
    <rPh sb="0" eb="3">
      <t>モウシコミシャ</t>
    </rPh>
    <rPh sb="3" eb="5">
      <t>シメイ</t>
    </rPh>
    <phoneticPr fontId="16"/>
  </si>
  <si>
    <t>ローマ字名</t>
    <rPh sb="3" eb="5">
      <t>ジメイ</t>
    </rPh>
    <phoneticPr fontId="16"/>
  </si>
  <si>
    <t>PM学会員の場合は、会員番号を記載ください。</t>
  </si>
  <si>
    <t>PM学会員番号</t>
    <rPh sb="5" eb="7">
      <t>バンゴウ</t>
    </rPh>
    <phoneticPr fontId="16"/>
  </si>
  <si>
    <t>前回取得した認証対象に×をつけてください。</t>
    <rPh sb="0" eb="2">
      <t>ゼンカイ</t>
    </rPh>
    <rPh sb="2" eb="4">
      <t>シュトク</t>
    </rPh>
    <rPh sb="6" eb="8">
      <t>ニンショウ</t>
    </rPh>
    <rPh sb="8" eb="10">
      <t>タイショウ</t>
    </rPh>
    <phoneticPr fontId="16"/>
  </si>
  <si>
    <t>IPMA レベルA®</t>
    <phoneticPr fontId="16"/>
  </si>
  <si>
    <t>プロジェクトディレクター認証</t>
    <phoneticPr fontId="16"/>
  </si>
  <si>
    <t>プログラムディレクター認証</t>
    <phoneticPr fontId="16"/>
  </si>
  <si>
    <t>ポートフォリオディレクター認証</t>
    <phoneticPr fontId="16"/>
  </si>
  <si>
    <t>IPMA レベルB®</t>
    <phoneticPr fontId="16"/>
  </si>
  <si>
    <t>シニアプロジェクトマネージャ認証</t>
    <phoneticPr fontId="16"/>
  </si>
  <si>
    <t>シニアプログラムマネージャ認証</t>
    <phoneticPr fontId="16"/>
  </si>
  <si>
    <t>シニアポートフォリオマネージャ認証</t>
    <phoneticPr fontId="16"/>
  </si>
  <si>
    <t>IPMA レベルC®</t>
    <phoneticPr fontId="16"/>
  </si>
  <si>
    <t>プロジェクトマネージャ認証</t>
    <phoneticPr fontId="16"/>
  </si>
  <si>
    <t>今回申請する認証対象に×をつけてください。</t>
    <rPh sb="0" eb="2">
      <t>コンカイ</t>
    </rPh>
    <rPh sb="2" eb="4">
      <t>シンセイ</t>
    </rPh>
    <rPh sb="6" eb="8">
      <t>ニンショウ</t>
    </rPh>
    <rPh sb="8" eb="10">
      <t>タイショウ</t>
    </rPh>
    <phoneticPr fontId="16"/>
  </si>
  <si>
    <t>私は、以下の情報が正しいことを証明します。</t>
    <rPh sb="0" eb="1">
      <t>ワタシ</t>
    </rPh>
    <rPh sb="3" eb="5">
      <t>イカ</t>
    </rPh>
    <rPh sb="6" eb="8">
      <t>ジョウホウ</t>
    </rPh>
    <rPh sb="9" eb="10">
      <t>タダ</t>
    </rPh>
    <rPh sb="15" eb="17">
      <t>ショウメイ</t>
    </rPh>
    <phoneticPr fontId="16"/>
  </si>
  <si>
    <t>氏名</t>
    <rPh sb="0" eb="2">
      <t>シメイ</t>
    </rPh>
    <phoneticPr fontId="16"/>
  </si>
  <si>
    <t>申込日</t>
    <rPh sb="0" eb="3">
      <t>モウシコミビ</t>
    </rPh>
    <phoneticPr fontId="16"/>
  </si>
  <si>
    <t>自筆サイン</t>
    <rPh sb="0" eb="2">
      <t>ジヒツ</t>
    </rPh>
    <phoneticPr fontId="16"/>
  </si>
  <si>
    <t>※「自筆サイン」欄には、自筆のサイン画像を張り付けてください。</t>
    <rPh sb="2" eb="4">
      <t>ジヒツ</t>
    </rPh>
    <rPh sb="8" eb="9">
      <t>ラン</t>
    </rPh>
    <rPh sb="12" eb="14">
      <t>ジヒツ</t>
    </rPh>
    <rPh sb="18" eb="20">
      <t>ガゾウ</t>
    </rPh>
    <rPh sb="21" eb="22">
      <t>ハ</t>
    </rPh>
    <rPh sb="23" eb="24">
      <t>ツ</t>
    </rPh>
    <phoneticPr fontId="16"/>
  </si>
  <si>
    <t>申込者情報</t>
    <rPh sb="0" eb="3">
      <t>モウシコミシャ</t>
    </rPh>
    <rPh sb="3" eb="5">
      <t>ジョウホウ</t>
    </rPh>
    <phoneticPr fontId="16"/>
  </si>
  <si>
    <t>全項目を記入ください。</t>
    <rPh sb="0" eb="3">
      <t>ゼンコウモク</t>
    </rPh>
    <rPh sb="4" eb="6">
      <t>キニュウ</t>
    </rPh>
    <phoneticPr fontId="16"/>
  </si>
  <si>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16"/>
  </si>
  <si>
    <t>生年月日</t>
    <rPh sb="0" eb="4">
      <t>セイネンガッピ</t>
    </rPh>
    <phoneticPr fontId="16"/>
  </si>
  <si>
    <t>自宅住所(下記勤務先への郵送を希望しない限り、送付物はご自宅にお届けします)</t>
    <rPh sb="0" eb="4">
      <t>ジタクジュウショ</t>
    </rPh>
    <phoneticPr fontId="16"/>
  </si>
  <si>
    <t>郵便番号</t>
    <rPh sb="0" eb="4">
      <t>ユウビンバンゴウ</t>
    </rPh>
    <phoneticPr fontId="16"/>
  </si>
  <si>
    <t>都道府県</t>
    <rPh sb="0" eb="4">
      <t>トドウフケン</t>
    </rPh>
    <phoneticPr fontId="16"/>
  </si>
  <si>
    <t>市区町村</t>
    <rPh sb="0" eb="4">
      <t>シクチョウソン</t>
    </rPh>
    <phoneticPr fontId="16"/>
  </si>
  <si>
    <t>番地</t>
    <rPh sb="0" eb="2">
      <t>バンチ</t>
    </rPh>
    <phoneticPr fontId="16"/>
  </si>
  <si>
    <t>建物名・部屋番号</t>
    <phoneticPr fontId="16"/>
  </si>
  <si>
    <t>電話番号</t>
    <rPh sb="0" eb="2">
      <t>デンワ</t>
    </rPh>
    <rPh sb="2" eb="4">
      <t>バンゴウ</t>
    </rPh>
    <phoneticPr fontId="16"/>
  </si>
  <si>
    <t>携帯番号</t>
    <rPh sb="0" eb="4">
      <t>ケイタイバンゴウ</t>
    </rPh>
    <phoneticPr fontId="16"/>
  </si>
  <si>
    <t>メールアドレス</t>
    <phoneticPr fontId="16"/>
  </si>
  <si>
    <t>勤務先住所(勤務先への郵送を希望する場合、右欄に”X”を記入してください)</t>
    <rPh sb="0" eb="3">
      <t>キンムサキ</t>
    </rPh>
    <rPh sb="3" eb="5">
      <t>ジュウショ</t>
    </rPh>
    <phoneticPr fontId="16"/>
  </si>
  <si>
    <t>会社名</t>
    <rPh sb="0" eb="2">
      <t>カイシャ</t>
    </rPh>
    <rPh sb="2" eb="3">
      <t>メイ</t>
    </rPh>
    <phoneticPr fontId="16"/>
  </si>
  <si>
    <t>所属</t>
    <rPh sb="0" eb="2">
      <t>ショゾク</t>
    </rPh>
    <phoneticPr fontId="16"/>
  </si>
  <si>
    <t>学位</t>
    <rPh sb="0" eb="2">
      <t>ガクイ</t>
    </rPh>
    <phoneticPr fontId="16"/>
  </si>
  <si>
    <t>同程度で複数の学位を持つ場合、プロジェクトマネジメントとの関連性が高いものを記載ください。</t>
    <phoneticPr fontId="16"/>
  </si>
  <si>
    <t>科目</t>
    <rPh sb="0" eb="2">
      <t>カモク</t>
    </rPh>
    <phoneticPr fontId="16"/>
  </si>
  <si>
    <t>修了年月</t>
    <rPh sb="0" eb="4">
      <t>シュウリョウネンガツ</t>
    </rPh>
    <phoneticPr fontId="16"/>
  </si>
  <si>
    <t>機関</t>
    <rPh sb="0" eb="2">
      <t>キカン</t>
    </rPh>
    <phoneticPr fontId="16"/>
  </si>
  <si>
    <t>エビデンス</t>
    <phoneticPr fontId="16"/>
  </si>
  <si>
    <t>プロジェクト実務</t>
    <rPh sb="6" eb="8">
      <t>ジツム</t>
    </rPh>
    <phoneticPr fontId="16"/>
  </si>
  <si>
    <t>・過去５年間において30ヶ月の実務実績のエビデンスが必要となります。</t>
    <phoneticPr fontId="16"/>
  </si>
  <si>
    <t>・あなたが関わったプロジェクトについて完了日が近いものから時系列順に記載してください。</t>
    <phoneticPr fontId="16"/>
  </si>
  <si>
    <t>・このリストはIPMA レベルA/B/Cでの認証の申込に必要なものです。</t>
    <phoneticPr fontId="16"/>
  </si>
  <si>
    <t>　このリストは再認証の申込み審査する際の重要な要素となります。</t>
    <rPh sb="7" eb="10">
      <t>サイニンショウ</t>
    </rPh>
    <rPh sb="14" eb="16">
      <t>シンサ</t>
    </rPh>
    <phoneticPr fontId="16"/>
  </si>
  <si>
    <t>・重要事項：</t>
    <phoneticPr fontId="16"/>
  </si>
  <si>
    <t>　①申込者はIPMA認証規則で定義されている、申込に必要な最低条件を満たしていることを確認しておいてください。</t>
    <phoneticPr fontId="16"/>
  </si>
  <si>
    <t>　②プロジェクトごとに、次の表にある各項目の説明に従って詳細を記入してください。</t>
    <rPh sb="14" eb="15">
      <t>ヒョウ</t>
    </rPh>
    <phoneticPr fontId="16"/>
  </si>
  <si>
    <t>　　その際、説明するプロジェクトの数に応じて記入フォーマットをコピーし、</t>
    <phoneticPr fontId="16"/>
  </si>
  <si>
    <t>　　プロジェクトIDを適宜変更（「プロジェクトC」,「プロジェクトD」...を付与）し、記入をお願いします。</t>
    <phoneticPr fontId="16"/>
  </si>
  <si>
    <t>　③業務固有名は、必要に応じてマスキングをお願いします。</t>
    <rPh sb="2" eb="4">
      <t>ギョウム</t>
    </rPh>
    <rPh sb="4" eb="6">
      <t>コユウ</t>
    </rPh>
    <rPh sb="6" eb="7">
      <t>メイ</t>
    </rPh>
    <rPh sb="9" eb="11">
      <t>ヒツヨウ</t>
    </rPh>
    <rPh sb="12" eb="13">
      <t>オウ</t>
    </rPh>
    <rPh sb="22" eb="23">
      <t>ネガ</t>
    </rPh>
    <phoneticPr fontId="16"/>
  </si>
  <si>
    <t>記入項目の説明</t>
    <rPh sb="0" eb="2">
      <t>キニュウ</t>
    </rPh>
    <rPh sb="2" eb="4">
      <t>コウモク</t>
    </rPh>
    <rPh sb="5" eb="7">
      <t>セツメイ</t>
    </rPh>
    <phoneticPr fontId="16"/>
  </si>
  <si>
    <t>項目名</t>
    <rPh sb="0" eb="3">
      <t>コウモクメイ</t>
    </rPh>
    <phoneticPr fontId="16"/>
  </si>
  <si>
    <t>必須項目</t>
    <rPh sb="0" eb="2">
      <t>ヒッス</t>
    </rPh>
    <rPh sb="2" eb="4">
      <t>コウモク</t>
    </rPh>
    <phoneticPr fontId="16"/>
  </si>
  <si>
    <t>項目説明</t>
    <rPh sb="0" eb="2">
      <t>コウモク</t>
    </rPh>
    <rPh sb="2" eb="4">
      <t>セツメイ</t>
    </rPh>
    <phoneticPr fontId="16"/>
  </si>
  <si>
    <t>プロジェクト名</t>
    <rPh sb="6" eb="7">
      <t>メイ</t>
    </rPh>
    <phoneticPr fontId="16"/>
  </si>
  <si>
    <t>○</t>
    <phoneticPr fontId="16"/>
  </si>
  <si>
    <t>プロジェクトの名称</t>
    <rPh sb="7" eb="9">
      <t>メイショウ</t>
    </rPh>
    <phoneticPr fontId="16"/>
  </si>
  <si>
    <t>顧客名</t>
    <rPh sb="0" eb="3">
      <t>コキャクメイ</t>
    </rPh>
    <phoneticPr fontId="16"/>
  </si>
  <si>
    <t>プロジェクトの顧客、この情報は最終的にレフリーと連絡を取るために必要とし、認証目的でのみ使用</t>
    <rPh sb="7" eb="9">
      <t>コキャク</t>
    </rPh>
    <rPh sb="12" eb="14">
      <t>ジョウホウ</t>
    </rPh>
    <rPh sb="15" eb="17">
      <t>サイシュウ</t>
    </rPh>
    <rPh sb="17" eb="18">
      <t>テキ</t>
    </rPh>
    <rPh sb="24" eb="26">
      <t>レンラク</t>
    </rPh>
    <rPh sb="27" eb="28">
      <t>ト</t>
    </rPh>
    <rPh sb="32" eb="34">
      <t>ヒツヨウ</t>
    </rPh>
    <rPh sb="37" eb="39">
      <t>ニンショウ</t>
    </rPh>
    <rPh sb="39" eb="41">
      <t>モクテキ</t>
    </rPh>
    <rPh sb="44" eb="46">
      <t>シヨウ</t>
    </rPh>
    <phoneticPr fontId="16"/>
  </si>
  <si>
    <t>完了日</t>
    <rPh sb="0" eb="3">
      <t>カンリョウビ</t>
    </rPh>
    <phoneticPr fontId="16"/>
  </si>
  <si>
    <t>あなたの役責が終了した日付（西暦年-月）を記入</t>
    <rPh sb="4" eb="5">
      <t>ヤク</t>
    </rPh>
    <rPh sb="5" eb="6">
      <t>セキ</t>
    </rPh>
    <rPh sb="7" eb="9">
      <t>シュウリョウ</t>
    </rPh>
    <rPh sb="11" eb="13">
      <t>ヒヅケ</t>
    </rPh>
    <rPh sb="14" eb="16">
      <t>セイレキ</t>
    </rPh>
    <rPh sb="16" eb="17">
      <t>ネン</t>
    </rPh>
    <rPh sb="18" eb="19">
      <t>ツキ</t>
    </rPh>
    <rPh sb="21" eb="23">
      <t>キニュウ</t>
    </rPh>
    <phoneticPr fontId="16"/>
  </si>
  <si>
    <t>期間(月)</t>
    <rPh sb="0" eb="2">
      <t>キカン</t>
    </rPh>
    <rPh sb="3" eb="4">
      <t>ツキ</t>
    </rPh>
    <phoneticPr fontId="16"/>
  </si>
  <si>
    <t>あなたの担当した実績の期間を月数で記入</t>
    <rPh sb="4" eb="6">
      <t>タントウ</t>
    </rPh>
    <rPh sb="8" eb="10">
      <t>ジッセキ</t>
    </rPh>
    <rPh sb="11" eb="13">
      <t>キカン</t>
    </rPh>
    <rPh sb="14" eb="16">
      <t>ツキスウ</t>
    </rPh>
    <rPh sb="17" eb="19">
      <t>キニュウ</t>
    </rPh>
    <phoneticPr fontId="16"/>
  </si>
  <si>
    <t>チーム全体の総作業工数
(人日)</t>
    <rPh sb="3" eb="5">
      <t>ゼンタイ</t>
    </rPh>
    <rPh sb="6" eb="9">
      <t>ソウサギョウ</t>
    </rPh>
    <rPh sb="9" eb="11">
      <t>コウスウ</t>
    </rPh>
    <rPh sb="13" eb="15">
      <t>ニンニチ</t>
    </rPh>
    <phoneticPr fontId="16"/>
  </si>
  <si>
    <t>チームの総作業日数(FTE)を記入、これにはプロジェクトの活動に割り当てられた契約済みリソースも含む</t>
    <rPh sb="4" eb="5">
      <t>ソウ</t>
    </rPh>
    <rPh sb="5" eb="7">
      <t>サギョウ</t>
    </rPh>
    <rPh sb="7" eb="9">
      <t>ニッスウ</t>
    </rPh>
    <rPh sb="15" eb="17">
      <t>キニュウ</t>
    </rPh>
    <rPh sb="29" eb="31">
      <t>カツドウ</t>
    </rPh>
    <rPh sb="32" eb="33">
      <t>ワ</t>
    </rPh>
    <rPh sb="34" eb="35">
      <t>ア</t>
    </rPh>
    <rPh sb="39" eb="41">
      <t>ケイヤク</t>
    </rPh>
    <rPh sb="41" eb="42">
      <t>ズ</t>
    </rPh>
    <rPh sb="48" eb="49">
      <t>フク</t>
    </rPh>
    <phoneticPr fontId="16"/>
  </si>
  <si>
    <t>予算</t>
    <rPh sb="0" eb="2">
      <t>ヨサン</t>
    </rPh>
    <phoneticPr fontId="16"/>
  </si>
  <si>
    <t>-</t>
    <phoneticPr fontId="16"/>
  </si>
  <si>
    <t>予算	－	プロジェクトの予算をｋ\単位で記入、
必須項目ではないが、複雑さの判断に役立つため、記入を推奨</t>
    <rPh sb="0" eb="2">
      <t>ヨサン</t>
    </rPh>
    <rPh sb="12" eb="14">
      <t>ヨサン</t>
    </rPh>
    <rPh sb="17" eb="19">
      <t>タンイ</t>
    </rPh>
    <rPh sb="20" eb="22">
      <t>キニュウ</t>
    </rPh>
    <rPh sb="24" eb="26">
      <t>ヒッス</t>
    </rPh>
    <rPh sb="26" eb="28">
      <t>コウモク</t>
    </rPh>
    <rPh sb="34" eb="36">
      <t>フクザツ</t>
    </rPh>
    <rPh sb="38" eb="40">
      <t>ハンダン</t>
    </rPh>
    <rPh sb="41" eb="43">
      <t>ヤクダ</t>
    </rPh>
    <rPh sb="47" eb="49">
      <t>キニュウ</t>
    </rPh>
    <rPh sb="50" eb="52">
      <t>スイショウ</t>
    </rPh>
    <phoneticPr fontId="16"/>
  </si>
  <si>
    <t>レフリ―</t>
    <phoneticPr fontId="16"/>
  </si>
  <si>
    <t>申込書記入内容を保証する人（各プロジェクト2名ずつ）</t>
    <rPh sb="0" eb="3">
      <t>モウシコミショ</t>
    </rPh>
    <rPh sb="3" eb="5">
      <t>キニュウ</t>
    </rPh>
    <rPh sb="5" eb="7">
      <t>ナイヨウ</t>
    </rPh>
    <rPh sb="8" eb="10">
      <t>ホショウ</t>
    </rPh>
    <rPh sb="12" eb="13">
      <t>ヒト</t>
    </rPh>
    <rPh sb="14" eb="15">
      <t>カク</t>
    </rPh>
    <rPh sb="22" eb="23">
      <t>メイ</t>
    </rPh>
    <phoneticPr fontId="16"/>
  </si>
  <si>
    <t>プロジェクトの目的が分かるような要約情報を記入（最大5行）</t>
    <rPh sb="7" eb="9">
      <t>モクテキ</t>
    </rPh>
    <rPh sb="10" eb="11">
      <t>ワ</t>
    </rPh>
    <rPh sb="16" eb="18">
      <t>ヨウヤク</t>
    </rPh>
    <rPh sb="18" eb="20">
      <t>ジョウホウ</t>
    </rPh>
    <rPh sb="21" eb="23">
      <t>キニュウ</t>
    </rPh>
    <rPh sb="24" eb="26">
      <t>サイダイ</t>
    </rPh>
    <rPh sb="27" eb="28">
      <t>ギョウ</t>
    </rPh>
    <phoneticPr fontId="16"/>
  </si>
  <si>
    <t>実績説明</t>
    <rPh sb="0" eb="2">
      <t>ジッセキ</t>
    </rPh>
    <rPh sb="2" eb="4">
      <t>セツメイ</t>
    </rPh>
    <phoneticPr fontId="16"/>
  </si>
  <si>
    <t>プロジェクトをどのように管理し、複雑さの基準をどのように満たしたのか、説明してください。状況、タスク、アクション、結果のカテゴリー毎に説明しても構いません。
•	状況/課題
•	対処のための労力
•	結果
•	コンピテンス要素に対する言及
Form Complexity Ratingの情報へのリンクを含めても構いません。
Level A,B,Cで必要とされる他者へのリーダーシップの実践について後進の育成やプロフェッショナル活動など具体例で説明をしてください。</t>
    <phoneticPr fontId="16"/>
  </si>
  <si>
    <t>プロジェクトA</t>
    <phoneticPr fontId="16"/>
  </si>
  <si>
    <t>プロジェクトの完了日</t>
    <rPh sb="7" eb="10">
      <t>カンリョウビ</t>
    </rPh>
    <phoneticPr fontId="16"/>
  </si>
  <si>
    <t>プロジェクトの期間(月)</t>
    <rPh sb="7" eb="9">
      <t>キカン</t>
    </rPh>
    <rPh sb="10" eb="11">
      <t>ツキ</t>
    </rPh>
    <phoneticPr fontId="16"/>
  </si>
  <si>
    <t>チーム全体の総作業工数(人日)</t>
    <rPh sb="3" eb="5">
      <t>ゼンタイ</t>
    </rPh>
    <rPh sb="6" eb="9">
      <t>ソウサギョウ</t>
    </rPh>
    <rPh sb="9" eb="11">
      <t>コウスウ</t>
    </rPh>
    <rPh sb="12" eb="14">
      <t>ニンニチ</t>
    </rPh>
    <phoneticPr fontId="16"/>
  </si>
  <si>
    <t>予算(k\)</t>
    <rPh sb="0" eb="2">
      <t>ヨサン</t>
    </rPh>
    <phoneticPr fontId="16"/>
  </si>
  <si>
    <t>このプロジェクトに関するレフリー情報</t>
    <rPh sb="9" eb="10">
      <t>カン</t>
    </rPh>
    <rPh sb="16" eb="18">
      <t>ジョウホウ</t>
    </rPh>
    <phoneticPr fontId="16"/>
  </si>
  <si>
    <t>職位</t>
    <rPh sb="0" eb="2">
      <t>ショクイ</t>
    </rPh>
    <phoneticPr fontId="16"/>
  </si>
  <si>
    <t>説明(最大5行)</t>
    <rPh sb="0" eb="2">
      <t>セツメイ</t>
    </rPh>
    <rPh sb="3" eb="5">
      <t>サイダイ</t>
    </rPh>
    <rPh sb="6" eb="7">
      <t>ギョウ</t>
    </rPh>
    <phoneticPr fontId="16"/>
  </si>
  <si>
    <t xml:space="preserve">
</t>
    <phoneticPr fontId="16"/>
  </si>
  <si>
    <t>プロジェクトB</t>
    <phoneticPr fontId="16"/>
  </si>
  <si>
    <t>合計実績月数</t>
    <rPh sb="0" eb="2">
      <t>ゴウケイ</t>
    </rPh>
    <rPh sb="2" eb="4">
      <t>ジッセキ</t>
    </rPh>
    <rPh sb="4" eb="5">
      <t>ツキ</t>
    </rPh>
    <rPh sb="5" eb="6">
      <t>スウ</t>
    </rPh>
    <phoneticPr fontId="16"/>
  </si>
  <si>
    <r>
      <t>その他の専門的活動</t>
    </r>
    <r>
      <rPr>
        <sz val="11"/>
        <rFont val="メイリオ"/>
        <family val="3"/>
        <charset val="128"/>
      </rPr>
      <t>　(任意で記入、前回認証日以降でプロジェクトマネジメントに関係するもののみ記入)</t>
    </r>
    <rPh sb="2" eb="3">
      <t>タ</t>
    </rPh>
    <rPh sb="4" eb="7">
      <t>センモンテキ</t>
    </rPh>
    <rPh sb="7" eb="9">
      <t>カツドウ</t>
    </rPh>
    <phoneticPr fontId="16"/>
  </si>
  <si>
    <t>申込者が主導したコンサルティング活動</t>
    <rPh sb="0" eb="2">
      <t>モウシコミ</t>
    </rPh>
    <rPh sb="2" eb="3">
      <t>シャ</t>
    </rPh>
    <rPh sb="4" eb="6">
      <t>シュドウ</t>
    </rPh>
    <rPh sb="16" eb="18">
      <t>カツドウ</t>
    </rPh>
    <phoneticPr fontId="16"/>
  </si>
  <si>
    <t>顧客/企業</t>
    <rPh sb="0" eb="2">
      <t>コキャク</t>
    </rPh>
    <rPh sb="3" eb="5">
      <t>キギョウ</t>
    </rPh>
    <phoneticPr fontId="16"/>
  </si>
  <si>
    <t>コンサルティングサービス名</t>
    <rPh sb="12" eb="13">
      <t>メイ</t>
    </rPh>
    <phoneticPr fontId="16"/>
  </si>
  <si>
    <t>開始日</t>
    <rPh sb="0" eb="3">
      <t>カイシビ</t>
    </rPh>
    <phoneticPr fontId="16"/>
  </si>
  <si>
    <t>終了日</t>
    <rPh sb="0" eb="3">
      <t>シュウリョウビ</t>
    </rPh>
    <phoneticPr fontId="16"/>
  </si>
  <si>
    <t>チーム
メンバ数</t>
    <rPh sb="7" eb="8">
      <t>スウ</t>
    </rPh>
    <phoneticPr fontId="16"/>
  </si>
  <si>
    <t>申込者の
実績(時間)</t>
    <rPh sb="0" eb="3">
      <t>モウシコミシャ</t>
    </rPh>
    <rPh sb="5" eb="7">
      <t>ジッセキ</t>
    </rPh>
    <rPh sb="8" eb="10">
      <t>ジカン</t>
    </rPh>
    <phoneticPr fontId="16"/>
  </si>
  <si>
    <t>申込者が実施したトレーニング</t>
    <rPh sb="0" eb="2">
      <t>モウシコミ</t>
    </rPh>
    <rPh sb="2" eb="3">
      <t>シャ</t>
    </rPh>
    <rPh sb="4" eb="6">
      <t>ジッシ</t>
    </rPh>
    <phoneticPr fontId="16"/>
  </si>
  <si>
    <t>コース名</t>
    <rPh sb="3" eb="4">
      <t>メイ</t>
    </rPh>
    <phoneticPr fontId="16"/>
  </si>
  <si>
    <t>申込者が実施した大学・研究所への教育</t>
    <rPh sb="0" eb="2">
      <t>モウシコミ</t>
    </rPh>
    <rPh sb="2" eb="3">
      <t>シャ</t>
    </rPh>
    <rPh sb="4" eb="6">
      <t>ジッシ</t>
    </rPh>
    <rPh sb="8" eb="10">
      <t>ダイガク</t>
    </rPh>
    <rPh sb="11" eb="13">
      <t>ケンキュウ</t>
    </rPh>
    <rPh sb="13" eb="14">
      <t>ショ</t>
    </rPh>
    <rPh sb="16" eb="18">
      <t>キョウイク</t>
    </rPh>
    <phoneticPr fontId="16"/>
  </si>
  <si>
    <t>大学/研究所</t>
    <rPh sb="0" eb="2">
      <t>ダイガク</t>
    </rPh>
    <rPh sb="3" eb="6">
      <t>ケンキュウジョ</t>
    </rPh>
    <phoneticPr fontId="16"/>
  </si>
  <si>
    <t>講演名</t>
    <rPh sb="0" eb="2">
      <t>コウエン</t>
    </rPh>
    <rPh sb="2" eb="3">
      <t>メイ</t>
    </rPh>
    <phoneticPr fontId="16"/>
  </si>
  <si>
    <t>講演開始日(年月)</t>
    <rPh sb="0" eb="2">
      <t>コウエン</t>
    </rPh>
    <rPh sb="2" eb="5">
      <t>カイシビ</t>
    </rPh>
    <rPh sb="6" eb="7">
      <t>ネン</t>
    </rPh>
    <rPh sb="7" eb="8">
      <t>ツキ</t>
    </rPh>
    <phoneticPr fontId="16"/>
  </si>
  <si>
    <t>講演終了日
(年月)</t>
    <rPh sb="2" eb="5">
      <t>シュウリョウビ</t>
    </rPh>
    <rPh sb="7" eb="8">
      <t>ネン</t>
    </rPh>
    <rPh sb="8" eb="9">
      <t>ツキ</t>
    </rPh>
    <phoneticPr fontId="16"/>
  </si>
  <si>
    <t>講義時間</t>
    <rPh sb="0" eb="2">
      <t>コウギ</t>
    </rPh>
    <rPh sb="2" eb="4">
      <t>ジカン</t>
    </rPh>
    <phoneticPr fontId="16"/>
  </si>
  <si>
    <t>グレード(※)</t>
    <phoneticPr fontId="16"/>
  </si>
  <si>
    <t>コンテンツ作成(有/無)</t>
    <rPh sb="5" eb="7">
      <t>サクセイ</t>
    </rPh>
    <rPh sb="8" eb="9">
      <t>アリ</t>
    </rPh>
    <rPh sb="10" eb="11">
      <t>ム</t>
    </rPh>
    <phoneticPr fontId="16"/>
  </si>
  <si>
    <t>(※) B – 学士; M – 修士; P – ポストグラデュエート; D – 博士</t>
    <phoneticPr fontId="16"/>
  </si>
  <si>
    <t>申込者が行ったその他のプロジェクト活動</t>
    <rPh sb="0" eb="2">
      <t>モウシコミ</t>
    </rPh>
    <rPh sb="2" eb="3">
      <t>シャ</t>
    </rPh>
    <rPh sb="4" eb="5">
      <t>オコナ</t>
    </rPh>
    <rPh sb="9" eb="10">
      <t>タ</t>
    </rPh>
    <rPh sb="17" eb="19">
      <t>カツドウ</t>
    </rPh>
    <phoneticPr fontId="16"/>
  </si>
  <si>
    <t>雇主</t>
    <rPh sb="0" eb="2">
      <t>ヤトイヌシ</t>
    </rPh>
    <phoneticPr fontId="16"/>
  </si>
  <si>
    <t>活用名</t>
    <rPh sb="0" eb="2">
      <t>カツヨウ</t>
    </rPh>
    <rPh sb="2" eb="3">
      <t>メイ</t>
    </rPh>
    <phoneticPr fontId="16"/>
  </si>
  <si>
    <t>開始日
(年月)</t>
    <rPh sb="0" eb="3">
      <t>カイシビ</t>
    </rPh>
    <rPh sb="5" eb="6">
      <t>ネン</t>
    </rPh>
    <rPh sb="6" eb="7">
      <t>ツキ</t>
    </rPh>
    <phoneticPr fontId="16"/>
  </si>
  <si>
    <t>終了日
(年月)</t>
    <rPh sb="0" eb="3">
      <t>シュウリョウビ</t>
    </rPh>
    <phoneticPr fontId="16"/>
  </si>
  <si>
    <t>申込者が受講した学術的単位</t>
    <rPh sb="0" eb="2">
      <t>モウシコミ</t>
    </rPh>
    <rPh sb="2" eb="3">
      <t>シャ</t>
    </rPh>
    <rPh sb="4" eb="6">
      <t>ジュコウ</t>
    </rPh>
    <rPh sb="8" eb="10">
      <t>ガクジュツ</t>
    </rPh>
    <rPh sb="10" eb="11">
      <t>テキ</t>
    </rPh>
    <rPh sb="11" eb="13">
      <t>タンイ</t>
    </rPh>
    <phoneticPr fontId="16"/>
  </si>
  <si>
    <t>取得した単位</t>
    <rPh sb="0" eb="2">
      <t>シュトク</t>
    </rPh>
    <rPh sb="4" eb="6">
      <t>タンイ</t>
    </rPh>
    <phoneticPr fontId="16"/>
  </si>
  <si>
    <t>申込者の実績(時間)</t>
    <rPh sb="0" eb="3">
      <t>モウシコミシャ</t>
    </rPh>
    <rPh sb="4" eb="6">
      <t>ジッセキ</t>
    </rPh>
    <rPh sb="7" eb="9">
      <t>ジカン</t>
    </rPh>
    <phoneticPr fontId="16"/>
  </si>
  <si>
    <t>申込者が参加したプロフェッショナル活動(学術的会議、ワークショップ)</t>
    <rPh sb="0" eb="2">
      <t>モウシコミ</t>
    </rPh>
    <rPh sb="2" eb="3">
      <t>シャ</t>
    </rPh>
    <rPh sb="4" eb="6">
      <t>サンカ</t>
    </rPh>
    <rPh sb="17" eb="19">
      <t>カツドウ</t>
    </rPh>
    <rPh sb="20" eb="23">
      <t>ガクジュツテキ</t>
    </rPh>
    <rPh sb="23" eb="25">
      <t>カイギ</t>
    </rPh>
    <phoneticPr fontId="16"/>
  </si>
  <si>
    <t>活動内容</t>
    <rPh sb="0" eb="2">
      <t>カツドウ</t>
    </rPh>
    <rPh sb="2" eb="4">
      <t>ナイヨウ</t>
    </rPh>
    <phoneticPr fontId="16"/>
  </si>
  <si>
    <t>実績期間</t>
    <rPh sb="0" eb="2">
      <t>ジッセキ</t>
    </rPh>
    <rPh sb="2" eb="4">
      <t>キカン</t>
    </rPh>
    <phoneticPr fontId="16"/>
  </si>
  <si>
    <t>申込者が参加したプロフェッショナル貢献(出版、発表、標準作成、レビュアー、アセッサ活動等)</t>
    <rPh sb="0" eb="2">
      <t>モウシコミ</t>
    </rPh>
    <rPh sb="2" eb="3">
      <t>シャ</t>
    </rPh>
    <rPh sb="4" eb="6">
      <t>サンカ</t>
    </rPh>
    <rPh sb="17" eb="19">
      <t>コウケン</t>
    </rPh>
    <rPh sb="20" eb="22">
      <t>シュッパン</t>
    </rPh>
    <rPh sb="23" eb="25">
      <t>ハッピョウ</t>
    </rPh>
    <rPh sb="26" eb="28">
      <t>ヒョウジュン</t>
    </rPh>
    <rPh sb="28" eb="30">
      <t>サクセイ</t>
    </rPh>
    <rPh sb="41" eb="43">
      <t>カツドウ</t>
    </rPh>
    <rPh sb="43" eb="44">
      <t>ナド</t>
    </rPh>
    <phoneticPr fontId="16"/>
  </si>
  <si>
    <r>
      <t>その他情報　</t>
    </r>
    <r>
      <rPr>
        <sz val="11"/>
        <rFont val="メイリオ"/>
        <family val="3"/>
        <charset val="128"/>
      </rPr>
      <t>自身のコンピテンスを証明する追加情報があれば記載してください(任意)</t>
    </r>
    <rPh sb="2" eb="3">
      <t>タ</t>
    </rPh>
    <rPh sb="3" eb="5">
      <t>ジョウホウ</t>
    </rPh>
    <rPh sb="6" eb="8">
      <t>ジシン</t>
    </rPh>
    <rPh sb="16" eb="18">
      <t>ショウメイ</t>
    </rPh>
    <rPh sb="20" eb="22">
      <t>ツイカ</t>
    </rPh>
    <rPh sb="22" eb="24">
      <t>ジョウホウ</t>
    </rPh>
    <rPh sb="28" eb="30">
      <t>キサイ</t>
    </rPh>
    <rPh sb="37" eb="39">
      <t>ニンイ</t>
    </rPh>
    <phoneticPr fontId="16"/>
  </si>
  <si>
    <r>
      <t>今回の再認証の申込理由　</t>
    </r>
    <r>
      <rPr>
        <sz val="11"/>
        <rFont val="メイリオ"/>
        <family val="3"/>
        <charset val="128"/>
      </rPr>
      <t>申込するレベルでのIPMA認証を希望する理由を記載する(任意)</t>
    </r>
    <rPh sb="0" eb="2">
      <t>コンカイ</t>
    </rPh>
    <rPh sb="3" eb="4">
      <t>サイ</t>
    </rPh>
    <rPh sb="4" eb="6">
      <t>ニンショウ</t>
    </rPh>
    <rPh sb="7" eb="11">
      <t>モウシコミリユウ</t>
    </rPh>
    <rPh sb="12" eb="14">
      <t>モウシコミ</t>
    </rPh>
    <phoneticPr fontId="16"/>
  </si>
  <si>
    <t>申込者からの申告書</t>
    <rPh sb="0" eb="3">
      <t>モウシコミシャ</t>
    </rPh>
    <rPh sb="6" eb="9">
      <t>シンコクショ</t>
    </rPh>
    <phoneticPr fontId="16"/>
  </si>
  <si>
    <t>私は以下を含むIPMA４-レベル認証システムにおける条件と義務に同意し、これを遵守します。</t>
    <phoneticPr fontId="16"/>
  </si>
  <si>
    <t>•	認証の所持と使用</t>
    <phoneticPr fontId="16"/>
  </si>
  <si>
    <t>•	認証機関SPMCBによる認証手順</t>
    <phoneticPr fontId="16"/>
  </si>
  <si>
    <t>•	認証機関SPMCBが定める認証に関する支払条件</t>
    <phoneticPr fontId="16"/>
  </si>
  <si>
    <t>•	IPMAが定める倫理規定</t>
    <phoneticPr fontId="16"/>
  </si>
  <si>
    <t>•	認証機関SPMCBへの異議申し立てのプロセス</t>
    <phoneticPr fontId="16"/>
  </si>
  <si>
    <t>•	認証に関連する文書や認証サイクルで得た情報を外部に公開しないこと</t>
    <phoneticPr fontId="16"/>
  </si>
  <si>
    <t>下記のいずれか(1)(2)を選択(□に”X”を記入)し、氏名を記載してください。</t>
    <phoneticPr fontId="16"/>
  </si>
  <si>
    <t>(1)私の名前と認証に関連する詳細情報(取得ドメイン、レベルなど)を</t>
    <phoneticPr fontId="16"/>
  </si>
  <si>
    <t>認証機関SPMCBおよびIPMAのWEBサイトに公開することを承認します。</t>
    <phoneticPr fontId="16"/>
  </si>
  <si>
    <t>選択</t>
    <rPh sb="0" eb="2">
      <t>センタク</t>
    </rPh>
    <phoneticPr fontId="16"/>
  </si>
  <si>
    <t>申込者の氏名</t>
    <rPh sb="0" eb="3">
      <t>モウシコミシャ</t>
    </rPh>
    <rPh sb="4" eb="6">
      <t>シメイ</t>
    </rPh>
    <phoneticPr fontId="16"/>
  </si>
  <si>
    <t>(2)私の名前と認証に関連する詳細情報(取得ドメイン、レベルなどを</t>
    <phoneticPr fontId="16"/>
  </si>
  <si>
    <t>認証機関SPMCBおよびIPMAのWEBサイトに公開することを承認しません。</t>
    <phoneticPr fontId="16"/>
  </si>
  <si>
    <t>認証機関SPMCBに対して以下の内容を承認します。</t>
    <phoneticPr fontId="16"/>
  </si>
  <si>
    <r>
      <t xml:space="preserve">•	</t>
    </r>
    <r>
      <rPr>
        <sz val="11"/>
        <color theme="1"/>
        <rFont val="Meiryo UI"/>
        <family val="2"/>
        <charset val="128"/>
      </rPr>
      <t>本申込に記載したレフリーに対して、情報の真偽を確認すること</t>
    </r>
    <phoneticPr fontId="16"/>
  </si>
  <si>
    <t>申込日</t>
    <phoneticPr fontId="16"/>
  </si>
  <si>
    <t>個人情報の取り扱いに関する同意</t>
    <phoneticPr fontId="16"/>
  </si>
  <si>
    <t>下記URLのプライバシーポリシーを熟読ください。</t>
    <phoneticPr fontId="16"/>
  </si>
  <si>
    <t>https://www.spm.or.jp/committee/spm_cb_hp/?id=206</t>
    <phoneticPr fontId="16"/>
  </si>
  <si>
    <t>(1)申込者の個人情報の取り扱いに関する同意</t>
    <phoneticPr fontId="16"/>
  </si>
  <si>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16"/>
  </si>
  <si>
    <t>HP記載の「プライバシーポリシー」※に関し、同意します。</t>
    <phoneticPr fontId="16"/>
  </si>
  <si>
    <r>
      <t>(2)</t>
    </r>
    <r>
      <rPr>
        <sz val="11"/>
        <color theme="1"/>
        <rFont val="メイリオ"/>
        <family val="2"/>
        <charset val="128"/>
      </rPr>
      <t>レフリ―の個人情報の取り扱いに関する同意</t>
    </r>
    <phoneticPr fontId="16"/>
  </si>
  <si>
    <t>レフリーの氏名</t>
    <rPh sb="5" eb="7">
      <t>シメイ</t>
    </rPh>
    <phoneticPr fontId="16"/>
  </si>
  <si>
    <t>※レフリ―が3名以上いる場合は、上記フォーマットをコピーし、記入をお願いします。</t>
    <phoneticPr fontId="16"/>
  </si>
  <si>
    <t>以上</t>
    <rPh sb="0" eb="2">
      <t>イジョウ</t>
    </rPh>
    <phoneticPr fontId="16"/>
  </si>
  <si>
    <t>マネジメントの
複雑性評価</t>
    <phoneticPr fontId="11" type="noConversion"/>
  </si>
  <si>
    <t>本説明に従って、③複雑性評価シート　の記入をお願いします。</t>
    <rPh sb="0" eb="1">
      <t>ﾎﾝ</t>
    </rPh>
    <rPh sb="1" eb="3">
      <t>ｾﾂﾒｲ</t>
    </rPh>
    <rPh sb="4" eb="5">
      <t>ｼﾀｶﾞ</t>
    </rPh>
    <rPh sb="19" eb="21">
      <t>ｷﾆｭｳ</t>
    </rPh>
    <rPh sb="23" eb="24">
      <t>ﾈｶﾞ</t>
    </rPh>
    <phoneticPr fontId="11" type="noConversion"/>
  </si>
  <si>
    <t>1. 概要</t>
    <rPh sb="3" eb="5">
      <t>ｶﾞｲﾖｳ</t>
    </rPh>
    <phoneticPr fontId="11" type="noConversion"/>
  </si>
  <si>
    <t>質問や問題</t>
    <phoneticPr fontId="11" type="noConversion"/>
  </si>
  <si>
    <t>このフォームに関するご質問や、フォームの使用に関する問題については、試験事務局までお問い合わせください。</t>
    <rPh sb="34" eb="36">
      <t>ｼｹﾝ</t>
    </rPh>
    <rPh sb="36" eb="39">
      <t>ｼﾞﾑｷｮｸ</t>
    </rPh>
    <phoneticPr fontId="11" type="noConversion"/>
  </si>
  <si>
    <t>spm_cb@spm.or.jp</t>
    <phoneticPr fontId="11" type="noConversion"/>
  </si>
  <si>
    <t>目的</t>
  </si>
  <si>
    <t>このフォームは、受験者が経験したプロジェクトにおける、マネジメントの複雑性を評価します。</t>
    <phoneticPr fontId="11" type="noConversion"/>
  </si>
  <si>
    <t>複雑性指標</t>
    <rPh sb="2" eb="3">
      <t>ｾｲ</t>
    </rPh>
    <rPh sb="3" eb="5">
      <t>ｼﾋｮｳ</t>
    </rPh>
    <phoneticPr fontId="11" type="noConversion"/>
  </si>
  <si>
    <t>「③複雑性評価」シートには、10 個の複雑性に関する指標があります。</t>
    <phoneticPr fontId="11" type="noConversion"/>
  </si>
  <si>
    <t>複雑性サブ指標</t>
    <rPh sb="2" eb="3">
      <t>ｾｲ</t>
    </rPh>
    <rPh sb="5" eb="7">
      <t>ｼﾋｮｳ</t>
    </rPh>
    <phoneticPr fontId="11" type="noConversion"/>
  </si>
  <si>
    <t>10個の複雑性指標に対し、それぞれ複数の複雑性サブ指標が存在します。</t>
    <rPh sb="2" eb="3">
      <t>ｺ</t>
    </rPh>
    <rPh sb="4" eb="7">
      <t>ﾌｸｻﾞﾂｾｲ</t>
    </rPh>
    <rPh sb="7" eb="9">
      <t>ｼﾋｮｳ</t>
    </rPh>
    <rPh sb="10" eb="11">
      <t>ﾀｲ</t>
    </rPh>
    <rPh sb="17" eb="19">
      <t>ﾌｸｽｳ</t>
    </rPh>
    <rPh sb="22" eb="23">
      <t>ｾｲ</t>
    </rPh>
    <rPh sb="25" eb="27">
      <t>ｼﾋｮｳ</t>
    </rPh>
    <rPh sb="28" eb="30">
      <t>ｿﾝｻﾞｲ</t>
    </rPh>
    <phoneticPr fontId="11" type="noConversion"/>
  </si>
  <si>
    <t>2. 使用方法</t>
    <rPh sb="3" eb="5">
      <t>ｼﾖｳ</t>
    </rPh>
    <rPh sb="5" eb="7">
      <t>ﾎｳﾎｳ</t>
    </rPh>
    <phoneticPr fontId="11" type="noConversion"/>
  </si>
  <si>
    <t>③複雑性評価
シート</t>
    <phoneticPr fontId="11" type="noConversion"/>
  </si>
  <si>
    <r>
      <t>入力日付、適用するレベル(</t>
    </r>
    <r>
      <rPr>
        <sz val="10"/>
        <color theme="1"/>
        <rFont val="Arial"/>
        <family val="2"/>
      </rPr>
      <t>A</t>
    </r>
    <r>
      <rPr>
        <sz val="10"/>
        <color theme="1"/>
        <rFont val="メイリオ"/>
        <family val="3"/>
        <charset val="128"/>
      </rPr>
      <t>、</t>
    </r>
    <r>
      <rPr>
        <sz val="10"/>
        <color theme="1"/>
        <rFont val="Arial"/>
        <family val="2"/>
      </rPr>
      <t>B</t>
    </r>
    <r>
      <rPr>
        <sz val="10"/>
        <color theme="1"/>
        <rFont val="メイリオ"/>
        <family val="3"/>
        <charset val="128"/>
      </rPr>
      <t>)、および該当するドメインを、シートの上部に入力します。</t>
    </r>
    <rPh sb="0" eb="2">
      <t>ﾆｭｳﾘｮｸ</t>
    </rPh>
    <rPh sb="21" eb="23">
      <t>ｶﾞｲﾄｳ</t>
    </rPh>
    <phoneticPr fontId="11" type="noConversion"/>
  </si>
  <si>
    <r>
      <t>列ヘッダーの 「プロジェクト</t>
    </r>
    <r>
      <rPr>
        <sz val="10"/>
        <color theme="1"/>
        <rFont val="メイリオ"/>
        <family val="2"/>
        <charset val="128"/>
      </rPr>
      <t xml:space="preserve">A」 </t>
    </r>
    <r>
      <rPr>
        <sz val="10"/>
        <color theme="1"/>
        <rFont val="メイリオ"/>
        <family val="3"/>
        <charset val="128"/>
      </rPr>
      <t>から「プロジェクト</t>
    </r>
    <r>
      <rPr>
        <sz val="10"/>
        <color theme="1"/>
        <rFont val="メイリオ"/>
        <family val="2"/>
        <charset val="128"/>
      </rPr>
      <t xml:space="preserve"> F」</t>
    </r>
    <r>
      <rPr>
        <sz val="10"/>
        <color theme="1"/>
        <rFont val="メイリオ"/>
        <family val="3"/>
        <charset val="128"/>
      </rPr>
      <t xml:space="preserve"> のラベルが、</t>
    </r>
    <r>
      <rPr>
        <b/>
        <sz val="10"/>
        <color rgb="FFFF0000"/>
        <rFont val="メイリオ"/>
        <family val="3"/>
        <charset val="128"/>
      </rPr>
      <t>申込書のプロジェクト名欄に記入したプロジェクトIDと対応するようにしてください。</t>
    </r>
    <r>
      <rPr>
        <sz val="10"/>
        <color theme="1"/>
        <rFont val="メイリオ"/>
        <family val="3"/>
        <charset val="128"/>
      </rPr>
      <t>たとえば フォームの 「プロジェクト</t>
    </r>
    <r>
      <rPr>
        <sz val="10"/>
        <color theme="1"/>
        <rFont val="メイリオ"/>
        <family val="2"/>
        <charset val="128"/>
      </rPr>
      <t>A</t>
    </r>
    <r>
      <rPr>
        <sz val="10"/>
        <color theme="1"/>
        <rFont val="メイリオ"/>
        <family val="3"/>
        <charset val="128"/>
      </rPr>
      <t>」の見出しの列には、申込書に記入した「プロジェクト</t>
    </r>
    <r>
      <rPr>
        <sz val="10"/>
        <color theme="1"/>
        <rFont val="メイリオ"/>
        <family val="2"/>
        <charset val="128"/>
      </rPr>
      <t>A</t>
    </r>
    <r>
      <rPr>
        <sz val="10"/>
        <color theme="1"/>
        <rFont val="メイリオ"/>
        <family val="3"/>
        <charset val="128"/>
      </rPr>
      <t>」の評価を入力してください。</t>
    </r>
    <rPh sb="36" eb="39">
      <t>ﾓｳｼｺﾐｼｮ</t>
    </rPh>
    <rPh sb="46" eb="47">
      <t>ﾒｲ</t>
    </rPh>
    <rPh sb="47" eb="48">
      <t>ﾗﾝ</t>
    </rPh>
    <rPh sb="49" eb="51">
      <t>ｷﾆｭｳ</t>
    </rPh>
    <rPh sb="62" eb="64">
      <t>ﾀｲｵｳ</t>
    </rPh>
    <rPh sb="105" eb="108">
      <t>ﾓｳｼｺﾐｼｮ</t>
    </rPh>
    <rPh sb="109" eb="111">
      <t>ｷﾆｭｳ</t>
    </rPh>
    <phoneticPr fontId="11" type="noConversion"/>
  </si>
  <si>
    <t>各サブ指標とその説明を確認し、その行の各項目に適切な評価(1、2、3、または4)を入力します。不明な場合、またはサブ指標が適用されない場合は、セルを空白のままにします。</t>
    <rPh sb="58" eb="60">
      <t>ｼﾋｮｳ</t>
    </rPh>
    <phoneticPr fontId="11" type="noConversion"/>
  </si>
  <si>
    <r>
      <t>このシートでは、各複雑性指標の平均評価が計算されますが、平均評価の値が正しくない場合は「レートの上書き」欄に受験者の評価を記入してください。
なお、</t>
    </r>
    <r>
      <rPr>
        <b/>
        <sz val="10"/>
        <color rgb="FFFF0000"/>
        <rFont val="メイリオ"/>
        <family val="3"/>
        <charset val="128"/>
      </rPr>
      <t>入力した結果の平均値が、「資格認定に必要な全体的な平均」(D127セル)の値以上になるか確認してください。</t>
    </r>
    <rPh sb="11" eb="12">
      <t>ｾｲ</t>
    </rPh>
    <rPh sb="12" eb="14">
      <t>ｼﾋｮｳ</t>
    </rPh>
    <rPh sb="28" eb="30">
      <t>ﾍｲｷﾝ</t>
    </rPh>
    <rPh sb="30" eb="32">
      <t>ﾋｮｳｶ</t>
    </rPh>
    <rPh sb="33" eb="34">
      <t>ｱﾀｲ</t>
    </rPh>
    <rPh sb="35" eb="36">
      <t>ﾀﾀﾞ</t>
    </rPh>
    <rPh sb="40" eb="42">
      <t>ﾊﾞｱｲ</t>
    </rPh>
    <rPh sb="48" eb="50">
      <t>ｳﾜｶﾞ</t>
    </rPh>
    <rPh sb="52" eb="53">
      <t>ﾗﾝ</t>
    </rPh>
    <rPh sb="54" eb="57">
      <t>ｼﾞｭｹﾝｼｬ</t>
    </rPh>
    <rPh sb="58" eb="60">
      <t>ﾋｮｳｶ</t>
    </rPh>
    <rPh sb="61" eb="63">
      <t>ｷﾆｭｳ</t>
    </rPh>
    <rPh sb="75" eb="77">
      <t>ﾆｭｳﾘｮｸ</t>
    </rPh>
    <rPh sb="79" eb="81">
      <t>ｹｯｶ</t>
    </rPh>
    <rPh sb="82" eb="85">
      <t>ﾍｲｷﾝﾁ</t>
    </rPh>
    <rPh sb="112" eb="113">
      <t>ｱﾀｲ</t>
    </rPh>
    <rPh sb="113" eb="115">
      <t>ｲｼﾞｮｳ</t>
    </rPh>
    <rPh sb="119" eb="121">
      <t>ｶｸﾆﾝ</t>
    </rPh>
    <phoneticPr fontId="11" type="noConversion"/>
  </si>
  <si>
    <t>3. 査定書の指示</t>
  </si>
  <si>
    <t>ヘッダー情報</t>
  </si>
  <si>
    <t>名前と現在の日付を入力します。受験者の名前と適用されるレベルとドメインは、[受験者評価] ワークシートからコピーされます。</t>
    <rPh sb="38" eb="41">
      <t>ｼﾞｭｹﾝｼｬ</t>
    </rPh>
    <phoneticPr fontId="11" type="noConversion"/>
  </si>
  <si>
    <t>詳細ワークシート</t>
  </si>
  <si>
    <t>特定の項目の評価方法がわからない場合は、評価における追加のガイダンスに適している [詳細] ワークシートを使用します。</t>
    <rPh sb="20" eb="22">
      <t>ﾋｮｳｶ</t>
    </rPh>
    <phoneticPr fontId="11" type="noConversion"/>
  </si>
  <si>
    <t>査定評価ワークシート</t>
  </si>
  <si>
    <r>
      <t>この文書は、アセッサーが「アセッサー評価」の欄「</t>
    </r>
    <r>
      <rPr>
        <sz val="10"/>
        <color theme="1"/>
        <rFont val="Arial"/>
        <family val="2"/>
      </rPr>
      <t>AB</t>
    </r>
    <r>
      <rPr>
        <sz val="10"/>
        <color theme="1"/>
        <rFont val="メイリオ"/>
        <family val="3"/>
        <charset val="128"/>
      </rPr>
      <t>」を使用して、面接の準備のためにノートを取ることができる作業文書です。アセッサーはすべてのフィールドで入力する必要はありませんが、アセッサーの評価が受験者の評価と異なる場合にのみ値を入力します。ワークシートは調整された合計を計算します。</t>
    </r>
    <phoneticPr fontId="11" type="noConversion"/>
  </si>
  <si>
    <t>プロジェクトマネジメント</t>
  </si>
  <si>
    <t>受験者名:</t>
  </si>
  <si>
    <t>入力日付:</t>
    <rPh sb="0" eb="2">
      <t>ニュウリョク</t>
    </rPh>
    <phoneticPr fontId="16"/>
  </si>
  <si>
    <t>複雑度評価</t>
  </si>
  <si>
    <t>オプションの詳細評価</t>
  </si>
  <si>
    <t>適用するレベル:</t>
    <phoneticPr fontId="16"/>
  </si>
  <si>
    <t>ドメイン：</t>
    <phoneticPr fontId="16"/>
  </si>
  <si>
    <t>#</t>
  </si>
  <si>
    <t>複雑性指標とサブ指標</t>
    <rPh sb="2" eb="3">
      <t>ｾｲ</t>
    </rPh>
    <phoneticPr fontId="11" type="noConversion"/>
  </si>
  <si>
    <t>評価の基準:</t>
  </si>
  <si>
    <t>プロジェクトID　(①再認証申込書シート、②エグゼクティブサマリシートに記載のプロジェクトIDに対応)</t>
  </si>
  <si>
    <t>メモ、コメント、確証
(オプション;アセッサー用)</t>
    <rPh sb="8" eb="10">
      <t>ｶｸｼｮｳ</t>
    </rPh>
    <rPh sb="23" eb="24">
      <t>ﾖｳ</t>
    </rPh>
    <phoneticPr fontId="11" type="noConversion"/>
  </si>
  <si>
    <t>関連するコンピテンス要素</t>
  </si>
  <si>
    <t>非常に低い (1)</t>
  </si>
  <si>
    <t>低い
(2)</t>
  </si>
  <si>
    <t>高い
(3)</t>
  </si>
  <si>
    <t>非常に高い (4)</t>
  </si>
  <si>
    <r>
      <rPr>
        <b/>
        <sz val="10"/>
        <color theme="1"/>
        <rFont val="ＭＳ Ｐゴシック"/>
        <family val="2"/>
        <charset val="128"/>
      </rPr>
      <t>プロジェクト</t>
    </r>
    <r>
      <rPr>
        <b/>
        <sz val="10"/>
        <color theme="1"/>
        <rFont val="Arial"/>
        <family val="2"/>
      </rPr>
      <t>A</t>
    </r>
    <phoneticPr fontId="11" type="noConversion"/>
  </si>
  <si>
    <r>
      <rPr>
        <b/>
        <sz val="10"/>
        <color theme="1"/>
        <rFont val="ＭＳ Ｐゴシック"/>
        <family val="2"/>
        <charset val="128"/>
      </rPr>
      <t>プロジェクト</t>
    </r>
    <r>
      <rPr>
        <b/>
        <sz val="10"/>
        <color theme="1"/>
        <rFont val="Arial"/>
        <family val="2"/>
      </rPr>
      <t>B</t>
    </r>
    <phoneticPr fontId="16"/>
  </si>
  <si>
    <r>
      <rPr>
        <b/>
        <sz val="10"/>
        <color theme="1"/>
        <rFont val="ＭＳ Ｐゴシック"/>
        <family val="2"/>
        <charset val="128"/>
      </rPr>
      <t>プロジェクト</t>
    </r>
    <r>
      <rPr>
        <b/>
        <sz val="10"/>
        <color theme="1"/>
        <rFont val="Arial"/>
        <family val="2"/>
      </rPr>
      <t>C</t>
    </r>
    <phoneticPr fontId="16"/>
  </si>
  <si>
    <r>
      <rPr>
        <b/>
        <sz val="10"/>
        <color theme="1"/>
        <rFont val="ＭＳ Ｐゴシック"/>
        <family val="2"/>
        <charset val="128"/>
      </rPr>
      <t>プロジェクト</t>
    </r>
    <r>
      <rPr>
        <b/>
        <sz val="10"/>
        <color theme="1"/>
        <rFont val="Arial"/>
        <family val="2"/>
      </rPr>
      <t>D</t>
    </r>
    <phoneticPr fontId="16"/>
  </si>
  <si>
    <r>
      <rPr>
        <b/>
        <sz val="10"/>
        <color theme="1"/>
        <rFont val="ＭＳ Ｐゴシック"/>
        <family val="2"/>
        <charset val="128"/>
      </rPr>
      <t>プロジェクト</t>
    </r>
    <r>
      <rPr>
        <b/>
        <sz val="10"/>
        <color theme="1"/>
        <rFont val="Arial"/>
        <family val="2"/>
      </rPr>
      <t>E</t>
    </r>
    <phoneticPr fontId="16"/>
  </si>
  <si>
    <r>
      <rPr>
        <b/>
        <sz val="10"/>
        <color theme="1"/>
        <rFont val="ＭＳ Ｐゴシック"/>
        <family val="2"/>
        <charset val="128"/>
      </rPr>
      <t>プロジェクト</t>
    </r>
    <r>
      <rPr>
        <b/>
        <sz val="10"/>
        <color theme="1"/>
        <rFont val="Arial"/>
        <family val="2"/>
      </rPr>
      <t>F</t>
    </r>
    <phoneticPr fontId="16"/>
  </si>
  <si>
    <t>結果の目的と評価(アウトプット関連の複雑性):この指標は、漠然としつつ厳密には相互に矛盾する目標、目的、要件、および期待に起因する複雑性をカバーします。</t>
    <phoneticPr fontId="16"/>
  </si>
  <si>
    <t>4.5.2 要件と目標
4.5.3 スコープ
4.5.13 変更と変革</t>
  </si>
  <si>
    <t>ベネフィット、ゴール、目標、要件、期待、成功基準の明確度合い</t>
    <rPh sb="27" eb="29">
      <t>ﾄﾞｱｲ</t>
    </rPh>
    <phoneticPr fontId="11" type="noConversion"/>
  </si>
  <si>
    <t>ほとんど全て明確</t>
    <rPh sb="4" eb="5">
      <t>ｽﾍﾞ</t>
    </rPh>
    <rPh sb="6" eb="8">
      <t>ﾒｲｶｸ</t>
    </rPh>
    <phoneticPr fontId="11" type="noConversion"/>
  </si>
  <si>
    <t>多くは明確</t>
    <rPh sb="0" eb="1">
      <t>ｵｵ</t>
    </rPh>
    <rPh sb="3" eb="5">
      <t>ﾒｲｶｸ</t>
    </rPh>
    <phoneticPr fontId="11" type="noConversion"/>
  </si>
  <si>
    <t>いくつかは明確</t>
    <rPh sb="5" eb="7">
      <t>ﾒｲｶｸ</t>
    </rPh>
    <phoneticPr fontId="11" type="noConversion"/>
  </si>
  <si>
    <t>明確なものは僅か</t>
    <rPh sb="0" eb="2">
      <t>ﾒｲｶｸ</t>
    </rPh>
    <rPh sb="6" eb="7">
      <t>ﾜｽﾞ</t>
    </rPh>
    <phoneticPr fontId="11" type="noConversion"/>
  </si>
  <si>
    <t>ベネフィット、ゴール、目標、要件、期待、成功基準達成に対する挑戦度合い</t>
    <rPh sb="27" eb="28">
      <t>ﾀｲ</t>
    </rPh>
    <rPh sb="30" eb="32">
      <t>ﾁｮｳｾﾝ</t>
    </rPh>
    <rPh sb="32" eb="34">
      <t>ﾄﾞｱｲ</t>
    </rPh>
    <phoneticPr fontId="11" type="noConversion"/>
  </si>
  <si>
    <t>ほとんど全て以前にあった</t>
    <rPh sb="4" eb="5">
      <t>ｽﾍﾞ</t>
    </rPh>
    <rPh sb="6" eb="8">
      <t>ｲｾﾞﾝ</t>
    </rPh>
    <phoneticPr fontId="11" type="noConversion"/>
  </si>
  <si>
    <t>多くは以前にあった</t>
    <rPh sb="0" eb="1">
      <t>ｵｵ</t>
    </rPh>
    <rPh sb="3" eb="5">
      <t>ｲｾﾞﾝ</t>
    </rPh>
    <phoneticPr fontId="11" type="noConversion"/>
  </si>
  <si>
    <t>いくつかは以前にあった</t>
    <rPh sb="5" eb="7">
      <t>ｲｾﾞﾝ</t>
    </rPh>
    <phoneticPr fontId="11" type="noConversion"/>
  </si>
  <si>
    <t>ほとんど無い</t>
    <rPh sb="4" eb="5">
      <t>ﾅ</t>
    </rPh>
    <phoneticPr fontId="11" type="noConversion"/>
  </si>
  <si>
    <t>ゴール、目標、要件、期待、成功基準の間の矛盾</t>
    <phoneticPr fontId="11" type="noConversion"/>
  </si>
  <si>
    <t>ほぼ全てが整合</t>
    <rPh sb="2" eb="3">
      <t>ｽﾍﾞ</t>
    </rPh>
    <rPh sb="5" eb="7">
      <t>ｾｲｺﾞｳ</t>
    </rPh>
    <phoneticPr fontId="11" type="noConversion"/>
  </si>
  <si>
    <t>多くは整合</t>
    <rPh sb="0" eb="1">
      <t>ｵｵ</t>
    </rPh>
    <rPh sb="3" eb="5">
      <t>ｾｲｺﾞｳ</t>
    </rPh>
    <phoneticPr fontId="11" type="noConversion"/>
  </si>
  <si>
    <t>整合しているものあり</t>
    <rPh sb="0" eb="2">
      <t>ｾｲｺﾞｳ</t>
    </rPh>
    <phoneticPr fontId="11" type="noConversion"/>
  </si>
  <si>
    <t>整合しているもは少数</t>
    <rPh sb="0" eb="2">
      <t>ｾｲｺﾞｳ</t>
    </rPh>
    <phoneticPr fontId="11" type="noConversion"/>
  </si>
  <si>
    <t>仮定と制約の安定性</t>
  </si>
  <si>
    <t>全体を通してほぼ全て同じ</t>
    <rPh sb="8" eb="9">
      <t>ｽﾍﾞ</t>
    </rPh>
    <phoneticPr fontId="11" type="noConversion"/>
  </si>
  <si>
    <t>全体を通して多くは同じ</t>
    <rPh sb="6" eb="7">
      <t>ｵｵ</t>
    </rPh>
    <phoneticPr fontId="11" type="noConversion"/>
  </si>
  <si>
    <t>全体を通していくつかは同じ</t>
    <phoneticPr fontId="11" type="noConversion"/>
  </si>
  <si>
    <t>全体を通して同じものは少数</t>
    <phoneticPr fontId="11" type="noConversion"/>
  </si>
  <si>
    <t>優先順位の明確さ</t>
  </si>
  <si>
    <t>ベネフィット、ゴール、要件、期待、成功基準の安定性</t>
    <phoneticPr fontId="11" type="noConversion"/>
  </si>
  <si>
    <t>全体を通していくつかは同じ</t>
  </si>
  <si>
    <t>全体を通して同じものは少数</t>
  </si>
  <si>
    <t>ベネフィットの明確さ</t>
    <phoneticPr fontId="11" type="noConversion"/>
  </si>
  <si>
    <t>ベネフィットの相互依存度</t>
    <rPh sb="11" eb="12">
      <t>ﾄﾞ</t>
    </rPh>
    <phoneticPr fontId="11" type="noConversion"/>
  </si>
  <si>
    <t>非常に低い</t>
  </si>
  <si>
    <t>低い</t>
  </si>
  <si>
    <t>高い</t>
  </si>
  <si>
    <t>非常に高い</t>
    <rPh sb="0" eb="2">
      <t>ﾋｼﾞｮｳ</t>
    </rPh>
    <rPh sb="3" eb="4">
      <t>ﾀｶ</t>
    </rPh>
    <phoneticPr fontId="11" type="noConversion"/>
  </si>
  <si>
    <t>プロジェクトの範囲に含まれる文化的および行動的変化の量</t>
  </si>
  <si>
    <t>ごくわずか</t>
  </si>
  <si>
    <t>いくつか</t>
    <phoneticPr fontId="11" type="noConversion"/>
  </si>
  <si>
    <t>かなり</t>
    <phoneticPr fontId="11" type="noConversion"/>
  </si>
  <si>
    <t>非常に多い</t>
    <rPh sb="0" eb="2">
      <t>ﾋｼﾞｮｳ</t>
    </rPh>
    <rPh sb="3" eb="4">
      <t>ｵｵ</t>
    </rPh>
    <phoneticPr fontId="11" type="noConversion"/>
  </si>
  <si>
    <t>スケジュール の複雑性</t>
    <rPh sb="8" eb="11">
      <t>ﾌｸｻﾞﾂｾｲ</t>
    </rPh>
    <phoneticPr fontId="11" type="noConversion"/>
  </si>
  <si>
    <t>単純、かつ制約が少ない</t>
    <rPh sb="0" eb="2">
      <t>ﾀﾝｼﾞｭﾝ</t>
    </rPh>
    <rPh sb="5" eb="7">
      <t>ｾｲﾔｸ</t>
    </rPh>
    <rPh sb="8" eb="9">
      <t>ｽｸ</t>
    </rPh>
    <phoneticPr fontId="11" type="noConversion"/>
  </si>
  <si>
    <t>単純、かつ制約は多い</t>
    <rPh sb="8" eb="9">
      <t>ｵｵ</t>
    </rPh>
    <phoneticPr fontId="11" type="noConversion"/>
  </si>
  <si>
    <t>複雑、かつ制約は少ない</t>
    <phoneticPr fontId="11" type="noConversion"/>
  </si>
  <si>
    <t>複雑、かつ制約は多い</t>
    <rPh sb="8" eb="9">
      <t>ｵｵ</t>
    </rPh>
    <phoneticPr fontId="11" type="noConversion"/>
  </si>
  <si>
    <t>運用への移行プロセス</t>
  </si>
  <si>
    <t>簡単</t>
  </si>
  <si>
    <t>やや挑戦的</t>
  </si>
  <si>
    <t>挑戦的</t>
    <phoneticPr fontId="11" type="noConversion"/>
  </si>
  <si>
    <t>非常に挑戦的</t>
  </si>
  <si>
    <t>入力された詳細評価の丸められた平均:</t>
  </si>
  <si>
    <t>レートの上書き:</t>
  </si>
  <si>
    <t>プロセス、メソッド、ツール、およびテクニック(プロセス関連の複雑性):この指標は、タスクの数、仮定と制約、それらの相互依存に関連する複雑性をカバーします。プロセスとプロセス品質要件。チームとコミュニケーションの構造。サポートに関するメソッド、ツール、技術の可用性など。</t>
    <phoneticPr fontId="16"/>
  </si>
  <si>
    <t>4.5.4 時間
4.5.5 組織と情報
4.5.6 品質
4.5.10 計画とコントロール</t>
  </si>
  <si>
    <t>主要な前提または制約を持つタスクの割合</t>
  </si>
  <si>
    <t>&lt;10%</t>
  </si>
  <si>
    <t>10-40%</t>
  </si>
  <si>
    <t>40-75%</t>
  </si>
  <si>
    <t>品質レポート要件</t>
  </si>
  <si>
    <t>非常に緩い</t>
    <rPh sb="0" eb="2">
      <t>ﾋｼﾞｮｳ</t>
    </rPh>
    <rPh sb="3" eb="4">
      <t>ﾕﾙ</t>
    </rPh>
    <phoneticPr fontId="11" type="noConversion"/>
  </si>
  <si>
    <t>緩い</t>
    <rPh sb="0" eb="1">
      <t>ﾕﾙ</t>
    </rPh>
    <phoneticPr fontId="11" type="noConversion"/>
  </si>
  <si>
    <t>厳しい</t>
  </si>
  <si>
    <t>非常に厳しい</t>
  </si>
  <si>
    <t>実証済みの方法、ツール、および技術の可用性</t>
  </si>
  <si>
    <t>常に保証</t>
  </si>
  <si>
    <t>多くは保証</t>
    <rPh sb="0" eb="1">
      <t>ｵｵ</t>
    </rPh>
    <phoneticPr fontId="11" type="noConversion"/>
  </si>
  <si>
    <t>時折保証</t>
    <rPh sb="0" eb="2">
      <t>ﾄｷｵﾘ</t>
    </rPh>
    <phoneticPr fontId="11" type="noConversion"/>
  </si>
  <si>
    <t>めったに保証されない</t>
  </si>
  <si>
    <t>財務を含むリソース（インプット関連の複雑性）:この指標は、必要な予算の取得と資金調達に関する複雑性をカバーしています(複数のソースからの調達)。リソース（人的リソースとその他リソースの両方）の多様性または利用可能性の欠如。調達を含む財務面や他のリソース面を管理するために必要なプロセスと活動など。</t>
    <phoneticPr fontId="16"/>
  </si>
  <si>
    <t>4.5.7 財務
4.5.8 リソース
4.5.9 調達</t>
  </si>
  <si>
    <t>プロジェクトレベルでの資金調達の可用性</t>
    <phoneticPr fontId="11" type="noConversion"/>
  </si>
  <si>
    <t>主に保証</t>
  </si>
  <si>
    <t>通常保証</t>
  </si>
  <si>
    <t>的確なスタッフの利用可用性</t>
    <rPh sb="0" eb="2">
      <t>ﾃｷｶｸ</t>
    </rPh>
    <rPh sb="8" eb="10">
      <t>ﾘﾖｳ</t>
    </rPh>
    <rPh sb="10" eb="13">
      <t>ｶﾖｳｾｲ</t>
    </rPh>
    <phoneticPr fontId="11" type="noConversion"/>
  </si>
  <si>
    <t>その他のリソースの可用性</t>
  </si>
  <si>
    <r>
      <t xml:space="preserve">独立した組織エンティティの数 (異なる </t>
    </r>
    <r>
      <rPr>
        <sz val="10"/>
        <color theme="1"/>
        <rFont val="Arial"/>
        <family val="2"/>
      </rPr>
      <t>CEO/MD</t>
    </r>
    <r>
      <rPr>
        <sz val="10"/>
        <color theme="1"/>
        <rFont val="メイリオ"/>
        <family val="3"/>
        <charset val="128"/>
      </rPr>
      <t>)</t>
    </r>
    <phoneticPr fontId="11" type="noConversion"/>
  </si>
  <si>
    <t>2-3</t>
  </si>
  <si>
    <t>4-5</t>
  </si>
  <si>
    <t>6+</t>
  </si>
  <si>
    <t>関連するさまざまな技術的分野の数</t>
    <phoneticPr fontId="11" type="noConversion"/>
  </si>
  <si>
    <t>1-4</t>
  </si>
  <si>
    <t>5-10</t>
  </si>
  <si>
    <t>11-20</t>
  </si>
  <si>
    <t>20+</t>
  </si>
  <si>
    <t>この組織が行う他のプロジェクトと比較した相対サイズ</t>
  </si>
  <si>
    <t>ボトム50%</t>
  </si>
  <si>
    <t>50-75%</t>
  </si>
  <si>
    <t>75-90%</t>
  </si>
  <si>
    <t>トップ10%</t>
  </si>
  <si>
    <t>スケジュール目標を達成する可能性</t>
  </si>
  <si>
    <t>50%未満</t>
  </si>
  <si>
    <t>コストと期間の見積もりに対する信頼</t>
  </si>
  <si>
    <t>調達に対するプロジェクト マネージャのマネジメント</t>
  </si>
  <si>
    <t>トータル</t>
  </si>
  <si>
    <t>広範囲</t>
  </si>
  <si>
    <t>適度</t>
  </si>
  <si>
    <t>限定的</t>
    <rPh sb="0" eb="2">
      <t>ｹﾞﾝﾃｲ</t>
    </rPh>
    <rPh sb="2" eb="3">
      <t>ﾃｷ</t>
    </rPh>
    <phoneticPr fontId="11" type="noConversion"/>
  </si>
  <si>
    <t>リスクと機会(リスク関連の複雑性):この指標は、プロジェクト、プログラム、ポートフォリオの特性に依存するリスクプロファイルに関する複雑性と不確実性レベルをカバーします。</t>
    <phoneticPr fontId="16"/>
  </si>
  <si>
    <t>4.5.11 リスクと機会</t>
  </si>
  <si>
    <t>プロジェクトマネージャのコントロールによるプロジェクトリスク対応の割合</t>
    <phoneticPr fontId="11" type="noConversion"/>
  </si>
  <si>
    <t>90-100%</t>
  </si>
  <si>
    <t>0-50%</t>
  </si>
  <si>
    <t>プロジェクト マネージャがリスク対応をマネジメントするために使用できるプロジェクトコンティンジェンシーの割合</t>
  </si>
  <si>
    <t>高確率で発生するプロジェクトのリスク割合</t>
    <rPh sb="4" eb="6">
      <t>ﾊｯｾｲ</t>
    </rPh>
    <phoneticPr fontId="11" type="noConversion"/>
  </si>
  <si>
    <t>0-25%</t>
  </si>
  <si>
    <t>25-50%</t>
  </si>
  <si>
    <t>75-100%</t>
  </si>
  <si>
    <t>影響の大きいプロジェクトのリスク割合</t>
    <phoneticPr fontId="11" type="noConversion"/>
  </si>
  <si>
    <t>実証済み/信頼性の高い対応を伴うプロジェクトのリスク割合</t>
    <phoneticPr fontId="11" type="noConversion"/>
  </si>
  <si>
    <t>迅速な対応が必要なプロジェクトのリスク割合</t>
    <phoneticPr fontId="11" type="noConversion"/>
  </si>
  <si>
    <t>（偶発的ではなく）認識しているプロジェクのトリスク割合</t>
    <rPh sb="1" eb="4">
      <t>ｸﾞｳﾊﾂﾃｷ</t>
    </rPh>
    <phoneticPr fontId="11" type="noConversion"/>
  </si>
  <si>
    <t>利害関係者と統合(戦略関連の複雑性):この指標は、スポンサー組織からの正式な戦略の影響、およびプロジェクト、プログラム、ポートフォリオに影響を与える可能性のある標準、規制、非公式戦略および政策をカバーします。その他の要因として、組織の成果の重要性が挙げられます。利害関係者間の合意の尺度やプロジェクト、プログラム、ポートフォリオを取り巻く非公式の権力、利益および抵抗。法的または規制上の要件など。</t>
    <phoneticPr fontId="16"/>
  </si>
  <si>
    <t>4.3.1 戦略
4.5.1 プロジェクト設計
4.5.12 ステークホルダ</t>
  </si>
  <si>
    <t>明確に識別され、アクティブで、個別のステークホルダの数</t>
    <rPh sb="15" eb="17">
      <t>ｺﾍﾞﾂ</t>
    </rPh>
    <phoneticPr fontId="11" type="noConversion"/>
  </si>
  <si>
    <t>明確に定義されたステークホルダグループの数</t>
  </si>
  <si>
    <t>個々のステークホルダとステークホルダグループの安定性</t>
  </si>
  <si>
    <t>少ない変更</t>
    <rPh sb="0" eb="1">
      <t>ｽｸ</t>
    </rPh>
    <rPh sb="3" eb="5">
      <t>ﾍﾝｺｳ</t>
    </rPh>
    <phoneticPr fontId="11" type="noConversion"/>
  </si>
  <si>
    <t>いくつかの変更</t>
  </si>
  <si>
    <t>多くの変更</t>
  </si>
  <si>
    <t>一定数の変更</t>
    <rPh sb="2" eb="3">
      <t>ｽｳ</t>
    </rPh>
    <phoneticPr fontId="11" type="noConversion"/>
  </si>
  <si>
    <t>個々のステークホルダとステークホルダグループのロケーション</t>
  </si>
  <si>
    <t>国内</t>
  </si>
  <si>
    <t>主に内部</t>
  </si>
  <si>
    <t>一部は外部</t>
    <phoneticPr fontId="11" type="noConversion"/>
  </si>
  <si>
    <t>多くは外部</t>
    <phoneticPr fontId="11" type="noConversion"/>
  </si>
  <si>
    <t>公共の利益の程度</t>
  </si>
  <si>
    <t>少しまたは全く</t>
  </si>
  <si>
    <t>ローカル</t>
    <phoneticPr fontId="11" type="noConversion"/>
  </si>
  <si>
    <t>地域</t>
    <rPh sb="0" eb="2">
      <t>ﾁｲｷ</t>
    </rPh>
    <phoneticPr fontId="11" type="noConversion"/>
  </si>
  <si>
    <t>国</t>
    <phoneticPr fontId="11" type="noConversion"/>
  </si>
  <si>
    <t>期待されるベネフィットに関するステークホルダ合意</t>
  </si>
  <si>
    <t>決められたベネフィットに関するステークホルダ合意</t>
    <rPh sb="0" eb="1">
      <t>ｷ</t>
    </rPh>
    <rPh sb="22" eb="24">
      <t>ｺﾞｳｲ</t>
    </rPh>
    <phoneticPr fontId="11" type="noConversion"/>
  </si>
  <si>
    <t>プロジェクトマネージャとステークホルダとの関係</t>
  </si>
  <si>
    <t>友好的</t>
    <rPh sb="0" eb="3">
      <t>ﾕｳｺｳﾃｷ</t>
    </rPh>
    <phoneticPr fontId="11" type="noConversion"/>
  </si>
  <si>
    <t>親身</t>
    <rPh sb="0" eb="2">
      <t>ｼﾝﾐ</t>
    </rPh>
    <phoneticPr fontId="11" type="noConversion"/>
  </si>
  <si>
    <t>冷たい</t>
    <rPh sb="0" eb="1">
      <t>ﾂﾒ</t>
    </rPh>
    <phoneticPr fontId="11" type="noConversion"/>
  </si>
  <si>
    <t>こじれている</t>
    <phoneticPr fontId="11" type="noConversion"/>
  </si>
  <si>
    <t>立法または規制上の制約の存在</t>
  </si>
  <si>
    <t>何一つ</t>
  </si>
  <si>
    <t>少ない</t>
  </si>
  <si>
    <t>多い</t>
  </si>
  <si>
    <t>恒久的な組織との関係(組織関連の複雑性):この指標は、プロジェクト、プログラム、ポートフォリオと組織のシステム、構造、レポート、意思決定プロセスとのインターフェース量や相互関係をカバーします。</t>
    <phoneticPr fontId="16"/>
  </si>
  <si>
    <t>4.3.2 ガバナンス、体制およびプロセス
4.3.3 コンプライアンス、標準および規制</t>
  </si>
  <si>
    <t>組織システムにおけるプロジェクトのインターフェイス</t>
    <phoneticPr fontId="11" type="noConversion"/>
  </si>
  <si>
    <t>ほとんどフィックス</t>
    <phoneticPr fontId="11" type="noConversion"/>
  </si>
  <si>
    <t>一部フィックス</t>
    <phoneticPr fontId="11" type="noConversion"/>
  </si>
  <si>
    <t>いくらか流動的</t>
  </si>
  <si>
    <t>非常に流動的</t>
  </si>
  <si>
    <t>組織構造におけるプロジェクトのインターフェース</t>
    <phoneticPr fontId="11" type="noConversion"/>
  </si>
  <si>
    <t>組織レポートにおけるプロジェクトのインターフェイス</t>
    <phoneticPr fontId="11" type="noConversion"/>
  </si>
  <si>
    <t>組織の意思決定プロセスにおけるプロジェクトのインターフェース</t>
    <phoneticPr fontId="11" type="noConversion"/>
  </si>
  <si>
    <t>計画済みニーズの承認</t>
  </si>
  <si>
    <t>計画外のニーズに対する承認</t>
  </si>
  <si>
    <t>同様のプロジェクトを成功裡に完了した恒久的組織の存在</t>
    <rPh sb="10" eb="13">
      <t>ｾｲｺｳﾘ</t>
    </rPh>
    <rPh sb="18" eb="21">
      <t>ｺｳｷｭｳﾃｷ</t>
    </rPh>
    <rPh sb="21" eb="23">
      <t>ｿｼｷ</t>
    </rPh>
    <rPh sb="24" eb="26">
      <t>ｿﾝｻﾞｲ</t>
    </rPh>
    <phoneticPr fontId="11" type="noConversion"/>
  </si>
  <si>
    <t>幾らか</t>
    <phoneticPr fontId="11" type="noConversion"/>
  </si>
  <si>
    <t>2、3 の</t>
  </si>
  <si>
    <t>何一つない</t>
    <phoneticPr fontId="11" type="noConversion"/>
  </si>
  <si>
    <t>進行中の組織運営がプロジェクトに与える影響</t>
    <rPh sb="0" eb="3">
      <t>ｼﾝｺｳﾁｭｳ</t>
    </rPh>
    <rPh sb="4" eb="6">
      <t>ｿｼｷ</t>
    </rPh>
    <rPh sb="6" eb="8">
      <t>ｳﾝｴｲ</t>
    </rPh>
    <rPh sb="16" eb="17">
      <t>ｱﾀ</t>
    </rPh>
    <phoneticPr fontId="11" type="noConversion"/>
  </si>
  <si>
    <t>文化的、社会的背景(社会文化的複雑性):この指標は、社会文化的な動的原因に関する複雑性をカバーしています。これには、異なる社会文化的背景を持つ参加者、利害関係者、または組織との関係性や、分散したチームに対処する必要がある場合があります。</t>
    <phoneticPr fontId="16"/>
  </si>
  <si>
    <t>4.3.4 権力と関心
4.3.5 文化と価値感</t>
  </si>
  <si>
    <t>公式なプロジェクトコミュニケーションで一般的に使用される言語の数</t>
    <rPh sb="0" eb="2">
      <t>ｺｳｼｷ</t>
    </rPh>
    <phoneticPr fontId="11" type="noConversion"/>
  </si>
  <si>
    <t>3-5</t>
  </si>
  <si>
    <t>日常的なプロジェクトコミュニケーションで一般的に使用される言語の数</t>
    <rPh sb="0" eb="3">
      <t>ﾆﾁｼﾞｮｳﾃｷ</t>
    </rPh>
    <phoneticPr fontId="11" type="noConversion"/>
  </si>
  <si>
    <t>2 時間以上離れたアクティブな場所の数</t>
  </si>
  <si>
    <t>アクティブなステークホルダを含む時間帯の範囲</t>
    <phoneticPr fontId="11" type="noConversion"/>
  </si>
  <si>
    <t>1-3</t>
  </si>
  <si>
    <t>4-6</t>
  </si>
  <si>
    <t>7-9</t>
  </si>
  <si>
    <t>10+</t>
  </si>
  <si>
    <t>アクティブなステークホルダを含むタイムゾーンの数</t>
    <phoneticPr fontId="11" type="noConversion"/>
  </si>
  <si>
    <t>同じ場所にいるスタッフの割合 (日常的にコンタクトしている)</t>
    <rPh sb="18" eb="19">
      <t>ﾃｷ</t>
    </rPh>
    <phoneticPr fontId="11" type="noConversion"/>
  </si>
  <si>
    <t>フルタイムで割り当てられたスタッフの割合</t>
  </si>
  <si>
    <t>スタッフの20%以上が異なる文化を持つグループの数</t>
    <rPh sb="17" eb="18">
      <t>ﾓ</t>
    </rPh>
    <phoneticPr fontId="11" type="noConversion"/>
  </si>
  <si>
    <t>主要なステークホルダに代表される異なる文化グループの数</t>
    <rPh sb="11" eb="13">
      <t>ﾀﾞｲﾋｮｳ</t>
    </rPh>
    <phoneticPr fontId="11" type="noConversion"/>
  </si>
  <si>
    <t>リーダーシップ、チームワーク、意思決定(チーム関連の複雑性):この指標は、プロジェクト、プログラム、ポートフォリオ内にあるマネジメント/リーダーシップ要件をカバーします。この指標は、チームとの関係と成熟度に起因する複雑性に焦点を当て、チームが提供するために必要なビジョン、ガイダンス、舵取りにも焦点を当てています。</t>
    <phoneticPr fontId="16"/>
  </si>
  <si>
    <t>4.4.1 内省とセルフ・マネジメント
4.4.2 パーソナル・インテグリティと信頼性
4.4.4 関係とエンゲージメント
4.4.5 リーダーシップ
4.4.6 チームワーク</t>
  </si>
  <si>
    <t>このプロジェクト マネージャで以前に働いていた経営陣の割合</t>
  </si>
  <si>
    <t>経営陣の現在の役割の平均年数</t>
    <phoneticPr fontId="11" type="noConversion"/>
  </si>
  <si>
    <t>5+</t>
  </si>
  <si>
    <t>3-4</t>
  </si>
  <si>
    <t>1-2</t>
  </si>
  <si>
    <t>1 未満</t>
  </si>
  <si>
    <t>マネジメントチーム内の信頼レベル</t>
  </si>
  <si>
    <t>ガバナンス慣行</t>
    <rPh sb="5" eb="7">
      <t>ｶﾝｺｳ</t>
    </rPh>
    <phoneticPr fontId="11" type="noConversion"/>
  </si>
  <si>
    <t>非常によく定義されている</t>
    <rPh sb="0" eb="2">
      <t>ﾋｼﾞｮｳ</t>
    </rPh>
    <phoneticPr fontId="11" type="noConversion"/>
  </si>
  <si>
    <t>多くは明確に定義されている</t>
    <phoneticPr fontId="11" type="noConversion"/>
  </si>
  <si>
    <t>いくつかは明確に定義されている</t>
    <phoneticPr fontId="11" type="noConversion"/>
  </si>
  <si>
    <t>明確に定義されたものは少数</t>
    <phoneticPr fontId="11" type="noConversion"/>
  </si>
  <si>
    <t>典型的な非マネジメントチームメンバーのスキル レベル</t>
    <rPh sb="0" eb="3">
      <t>ﾃﾝｹｲﾃｷ</t>
    </rPh>
    <phoneticPr fontId="11" type="noConversion"/>
  </si>
  <si>
    <t>イノベーションの程度と一般的な条件(イノベーション関連の複雑性):この指標は、プロジェクト、プログラム、ポートフォリオの技術的革新度から生じる複雑性をカバーしています。この指標は、慣れない成果、アプローチ、プロセス、ツール、メソッドの革新や作業に必要な学習とそれに関連するリソースに焦点を当てる場合があります。</t>
    <phoneticPr fontId="16"/>
  </si>
  <si>
    <t>4.4.8 リソースフルネス
4.4.10 結果指向</t>
  </si>
  <si>
    <t>技術的プロセス</t>
  </si>
  <si>
    <t>非常に有名</t>
    <rPh sb="0" eb="2">
      <t>ﾋｼﾞｮｳ</t>
    </rPh>
    <rPh sb="3" eb="5">
      <t>ﾕｳﾒｲ</t>
    </rPh>
    <phoneticPr fontId="11" type="noConversion"/>
  </si>
  <si>
    <t>多くは有名</t>
    <rPh sb="3" eb="5">
      <t>ﾕｳﾒｲ</t>
    </rPh>
    <phoneticPr fontId="11" type="noConversion"/>
  </si>
  <si>
    <t>多くは未知</t>
    <phoneticPr fontId="11" type="noConversion"/>
  </si>
  <si>
    <t>ほとんど未知</t>
    <phoneticPr fontId="11" type="noConversion"/>
  </si>
  <si>
    <t>技術的方法</t>
    <phoneticPr fontId="11" type="noConversion"/>
  </si>
  <si>
    <t>技術ツール(設計またはデリバリー)</t>
    <phoneticPr fontId="11" type="noConversion"/>
  </si>
  <si>
    <t>製品ライフサイクルの地点</t>
    <rPh sb="10" eb="12">
      <t>ﾁﾃﾝ</t>
    </rPh>
    <phoneticPr fontId="11" type="noConversion"/>
  </si>
  <si>
    <t>成熟</t>
  </si>
  <si>
    <t>成長</t>
    <rPh sb="0" eb="2">
      <t>ｾｲﾁｮｳ</t>
    </rPh>
    <phoneticPr fontId="11" type="noConversion"/>
  </si>
  <si>
    <t>導入</t>
    <rPh sb="0" eb="2">
      <t>ﾄﾞｳﾆｭｳ</t>
    </rPh>
    <phoneticPr fontId="11" type="noConversion"/>
  </si>
  <si>
    <t>研究</t>
  </si>
  <si>
    <t>コーディネートの必要程度(自律性関連の複雑性):この指標は、プロジェクト、プログラム、ポートフォリオマネージャー/リーダーが与えられたか、または取られた/示された自律性と責任の量をカバーしています。この指標は、他の人とのプロジェクト、プログラムまたはポートフォリオの利益を調整、コミュニケーション、促進、および擁護することに焦点を当てています。</t>
    <phoneticPr fontId="16"/>
  </si>
  <si>
    <t>4.4.3 パーソナル・コミュニケーション
4.4.7 対立と危機
4.4.9 交渉</t>
  </si>
  <si>
    <t>プロジェクトマネージャがプロジェクトを調整する上での自律性の量</t>
    <phoneticPr fontId="11" type="noConversion"/>
  </si>
  <si>
    <t>プロジェクトマネージャがプロジェクトを推進する際の自律性の量</t>
    <rPh sb="29" eb="30">
      <t>ﾘｮｳ</t>
    </rPh>
    <phoneticPr fontId="11" type="noConversion"/>
  </si>
  <si>
    <t>プロジェクトマネージャがプロジェクトを擁護する際の自律性の量</t>
    <phoneticPr fontId="11" type="noConversion"/>
  </si>
  <si>
    <t>#</t>
    <phoneticPr fontId="16"/>
  </si>
  <si>
    <t>複雑性指標毎の平均評価値</t>
    <rPh sb="0" eb="3">
      <t>フクザツセイ</t>
    </rPh>
    <rPh sb="3" eb="5">
      <t>シヒョウ</t>
    </rPh>
    <rPh sb="5" eb="6">
      <t>ゴト</t>
    </rPh>
    <rPh sb="7" eb="9">
      <t>ヘイキン</t>
    </rPh>
    <rPh sb="9" eb="11">
      <t>ヒョウカ</t>
    </rPh>
    <rPh sb="11" eb="12">
      <t>チ</t>
    </rPh>
    <phoneticPr fontId="16"/>
  </si>
  <si>
    <t>資格認定に必要な全体的な平均:</t>
    <phoneticPr fontId="11" type="noConversion"/>
  </si>
  <si>
    <t>全体平均</t>
    <rPh sb="0" eb="2">
      <t>ゼンタイ</t>
    </rPh>
    <rPh sb="2" eb="4">
      <t>ヘイキン</t>
    </rPh>
    <phoneticPr fontId="16"/>
  </si>
  <si>
    <t>セルフアセスメントシート</t>
    <phoneticPr fontId="16"/>
  </si>
  <si>
    <t>受験者ご自身の知識、スキルと能力について、Key Competence Indicator(コンピテンスインディケータ)レベルで自己評価点を入力してください。</t>
    <rPh sb="7" eb="9">
      <t>チシキ</t>
    </rPh>
    <rPh sb="14" eb="16">
      <t>ノウリョク</t>
    </rPh>
    <rPh sb="64" eb="68">
      <t>ジコヒョウカ</t>
    </rPh>
    <rPh sb="68" eb="69">
      <t>テン</t>
    </rPh>
    <rPh sb="70" eb="72">
      <t>ニュウリョク</t>
    </rPh>
    <phoneticPr fontId="16"/>
  </si>
  <si>
    <t>Competence Element</t>
  </si>
  <si>
    <t>KCI Ref.</t>
    <phoneticPr fontId="16"/>
  </si>
  <si>
    <t>Key Competence Indicator</t>
    <phoneticPr fontId="16"/>
  </si>
  <si>
    <t>自己評価点(KCI毎)
1=無、2=多少有、3=有</t>
    <rPh sb="0" eb="5">
      <t>ジコヒョウカテン</t>
    </rPh>
    <rPh sb="9" eb="10">
      <t>ゴト</t>
    </rPh>
    <phoneticPr fontId="16"/>
  </si>
  <si>
    <t>知識</t>
    <rPh sb="0" eb="2">
      <t>チシキ</t>
    </rPh>
    <phoneticPr fontId="16"/>
  </si>
  <si>
    <t>スキルと能力</t>
    <rPh sb="4" eb="6">
      <t>ノウリョク</t>
    </rPh>
    <phoneticPr fontId="16"/>
  </si>
  <si>
    <r>
      <t>Perspective</t>
    </r>
    <r>
      <rPr>
        <b/>
        <sz val="10"/>
        <color rgb="FF000000"/>
        <rFont val="メイリオ"/>
        <family val="3"/>
        <charset val="128"/>
      </rPr>
      <t>　(視座)</t>
    </r>
    <rPh sb="13" eb="15">
      <t>シザ</t>
    </rPh>
    <phoneticPr fontId="16"/>
  </si>
  <si>
    <t>戦略</t>
    <rPh sb="0" eb="2">
      <t>センリャク</t>
    </rPh>
    <phoneticPr fontId="16"/>
  </si>
  <si>
    <t>4.3.1.1.</t>
    <phoneticPr fontId="16"/>
  </si>
  <si>
    <r>
      <rPr>
        <b/>
        <sz val="8"/>
        <color rgb="FF000000"/>
        <rFont val="メイリオ"/>
        <family val="3"/>
        <charset val="128"/>
      </rPr>
      <t>組織のミッション</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ビジョンと整合させる</t>
    </r>
    <phoneticPr fontId="16"/>
  </si>
  <si>
    <t>4.3.1.2.</t>
  </si>
  <si>
    <t>組織戦略に影響する機会を特定し活用する</t>
    <phoneticPr fontId="16"/>
  </si>
  <si>
    <t>4.3.1.3.</t>
  </si>
  <si>
    <r>
      <rPr>
        <b/>
        <sz val="8"/>
        <color rgb="FF000000"/>
        <rFont val="メイリオ"/>
        <family val="3"/>
        <charset val="128"/>
      </rPr>
      <t>ビジネス</t>
    </r>
    <r>
      <rPr>
        <b/>
        <sz val="8"/>
        <color indexed="8"/>
        <rFont val="メイリオ"/>
        <family val="3"/>
        <charset val="128"/>
      </rPr>
      <t>/</t>
    </r>
    <r>
      <rPr>
        <b/>
        <sz val="8"/>
        <color rgb="FF000000"/>
        <rFont val="メイリオ"/>
        <family val="3"/>
        <charset val="128"/>
      </rPr>
      <t>組織の正当性の持続的有効化を構築し確保する</t>
    </r>
    <phoneticPr fontId="16"/>
  </si>
  <si>
    <t>4.3.1.4.</t>
  </si>
  <si>
    <t>重要成功要因を特定し，評価し，検証する</t>
    <phoneticPr fontId="16"/>
  </si>
  <si>
    <t>4.3.1.5.</t>
  </si>
  <si>
    <t>重要業績評価指標を特定し，評価し，検証する</t>
    <phoneticPr fontId="16"/>
  </si>
  <si>
    <r>
      <rPr>
        <b/>
        <sz val="8"/>
        <color rgb="FF000000"/>
        <rFont val="メイリオ"/>
        <family val="3"/>
        <charset val="128"/>
      </rPr>
      <t>ガバナンス，体制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プロセス</t>
    </r>
    <phoneticPr fontId="16"/>
  </si>
  <si>
    <t>4.3.2.1.</t>
  </si>
  <si>
    <t>プロジェクトマネジメントの原則およびその実施方法について知る</t>
    <phoneticPr fontId="16"/>
  </si>
  <si>
    <t>4.3.2.2.</t>
  </si>
  <si>
    <t>プログラムマネジメントの原則およびその実施方法を知り適用する</t>
    <phoneticPr fontId="16"/>
  </si>
  <si>
    <t>4.3.2.3.</t>
  </si>
  <si>
    <t>ポートフォリオマネジメントの原則およびその実施方法を知り適用する</t>
    <phoneticPr fontId="16"/>
  </si>
  <si>
    <t xml:space="preserve">4.3.2.4. </t>
  </si>
  <si>
    <t>サポート機能</t>
    <phoneticPr fontId="16"/>
  </si>
  <si>
    <t>4.3.2.5.</t>
  </si>
  <si>
    <t>プロジェクトを組織の報告体制と意思決定体制および品質要求に整合させる</t>
    <phoneticPr fontId="16"/>
  </si>
  <si>
    <t>4.3.2.6.</t>
  </si>
  <si>
    <t>プロジェクトを人事プロセスと人事機能に整合させる</t>
    <phoneticPr fontId="16"/>
  </si>
  <si>
    <t>4.3.2.7.</t>
  </si>
  <si>
    <t>プロジェクトを財務とコントロール・プロセス，機能に整合させる</t>
    <phoneticPr fontId="16"/>
  </si>
  <si>
    <r>
      <rPr>
        <b/>
        <sz val="8"/>
        <color rgb="FF000000"/>
        <rFont val="メイリオ"/>
        <family val="3"/>
        <charset val="128"/>
      </rPr>
      <t>コンプライアンス，標準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規制</t>
    </r>
    <phoneticPr fontId="16"/>
  </si>
  <si>
    <t>4.3.3.1.</t>
  </si>
  <si>
    <t>プロジェクトが全ての関連法を遵守していることを特定し保証する</t>
    <phoneticPr fontId="16"/>
  </si>
  <si>
    <t>4.3.3.2.</t>
  </si>
  <si>
    <r>
      <rPr>
        <b/>
        <sz val="8"/>
        <color rgb="FF000000"/>
        <rFont val="メイリオ"/>
        <family val="3"/>
        <charset val="128"/>
      </rPr>
      <t>プロジェクトが，衛生，安全，セキュリティ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環境（</t>
    </r>
    <r>
      <rPr>
        <b/>
        <sz val="8"/>
        <color indexed="8"/>
        <rFont val="メイリオ"/>
        <family val="3"/>
        <charset val="128"/>
      </rPr>
      <t>HSSE</t>
    </r>
    <r>
      <rPr>
        <b/>
        <sz val="8"/>
        <color rgb="FF000000"/>
        <rFont val="メイリオ"/>
        <family val="3"/>
        <charset val="128"/>
      </rPr>
      <t>）に関する全ての関連規制を遵守していることを特定し保証する</t>
    </r>
    <phoneticPr fontId="16"/>
  </si>
  <si>
    <t>4.3.3.3.</t>
  </si>
  <si>
    <r>
      <rPr>
        <b/>
        <sz val="8"/>
        <color rgb="FF000000"/>
        <rFont val="メイリオ"/>
        <family val="3"/>
        <charset val="128"/>
      </rPr>
      <t>プロジェクトが，関連するあらゆる行動規範</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専門規制を遵守していることを特定し保証する</t>
    </r>
    <phoneticPr fontId="16"/>
  </si>
  <si>
    <t>4.3.3.4.</t>
  </si>
  <si>
    <t>プロジェクトが関連する持続可能な原則と目標を遵守していることを特定し保証する</t>
    <phoneticPr fontId="16"/>
  </si>
  <si>
    <t>4.3.3.5.</t>
  </si>
  <si>
    <r>
      <rPr>
        <b/>
        <sz val="8"/>
        <color rgb="FF000000"/>
        <rFont val="メイリオ"/>
        <family val="3"/>
        <charset val="128"/>
      </rPr>
      <t>プロジェクトのために，業界標準</t>
    </r>
    <r>
      <rPr>
        <b/>
        <sz val="8"/>
        <color indexed="8"/>
        <rFont val="メイリオ"/>
        <family val="3"/>
        <charset val="128"/>
      </rPr>
      <t xml:space="preserve"> </t>
    </r>
    <r>
      <rPr>
        <b/>
        <sz val="8"/>
        <color rgb="FF000000"/>
        <rFont val="メイリオ"/>
        <family val="3"/>
        <charset val="128"/>
      </rPr>
      <t>およびツールを評価し，利用し，発展させる</t>
    </r>
    <phoneticPr fontId="16"/>
  </si>
  <si>
    <t>4.3.3.6.</t>
  </si>
  <si>
    <t>組織のプロジェクトマネジメント・コンピテンスを評価し，ベンチマークし改善する</t>
    <phoneticPr fontId="16"/>
  </si>
  <si>
    <t>権力と関心</t>
    <phoneticPr fontId="16"/>
  </si>
  <si>
    <t>4.3.4.1.</t>
  </si>
  <si>
    <t>個人の志および他人の関心，ならびに，これらのプロジェクトに及ぼす潜在的インパクトを評価する</t>
    <phoneticPr fontId="16"/>
  </si>
  <si>
    <t xml:space="preserve">4.3.4.2. </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</si>
  <si>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グループの非公式な影響力，</t>
    </r>
    <r>
      <rPr>
        <b/>
        <sz val="8"/>
        <color indexed="8"/>
        <rFont val="メイリオ"/>
        <family val="3"/>
        <charset val="128"/>
      </rPr>
      <t xml:space="preserve"> </t>
    </r>
    <r>
      <rPr>
        <b/>
        <sz val="8"/>
        <color rgb="FF000000"/>
        <rFont val="メイリオ"/>
        <family val="3"/>
        <charset val="128"/>
      </rPr>
      <t>ならびに</t>
    </r>
    <r>
      <rPr>
        <b/>
        <sz val="8"/>
        <color indexed="8"/>
        <rFont val="メイリオ"/>
        <family val="3"/>
        <charset val="128"/>
      </rPr>
      <t xml:space="preserve"> </t>
    </r>
    <r>
      <rPr>
        <b/>
        <sz val="8"/>
        <color rgb="FF000000"/>
        <rFont val="メイリオ"/>
        <family val="3"/>
        <charset val="128"/>
      </rPr>
      <t>，プロジェクトに対する潜在的なインパクトを評価する</t>
    </r>
    <phoneticPr fontId="16"/>
  </si>
  <si>
    <t>4.3.4.3.</t>
  </si>
  <si>
    <t>要員の人柄およびワークスタイルを評価して採用しプロジェクトのベネフィットに役立てる</t>
    <phoneticPr fontId="16"/>
  </si>
  <si>
    <t>文化と価値観</t>
    <phoneticPr fontId="16"/>
  </si>
  <si>
    <t>4.3.5.1.</t>
  </si>
  <si>
    <r>
      <rPr>
        <b/>
        <sz val="8"/>
        <color rgb="FF000000"/>
        <rFont val="メイリオ"/>
        <family val="3"/>
        <charset val="128"/>
      </rPr>
      <t>社会の文化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価値観，ならびに，これらのプロジェクトへの意義を評価する</t>
    </r>
    <phoneticPr fontId="16"/>
  </si>
  <si>
    <t>4.3.5.2.</t>
  </si>
  <si>
    <t>プロジェクトを公式文化および企業の価値観と整合させる</t>
    <phoneticPr fontId="16"/>
  </si>
  <si>
    <t>4.3.5.3.</t>
  </si>
  <si>
    <r>
      <rPr>
        <b/>
        <sz val="8"/>
        <color rgb="FF000000"/>
        <rFont val="メイリオ"/>
        <family val="3"/>
        <charset val="128"/>
      </rPr>
      <t>組織の非公式文化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価値観を評価し，これらがプロジェクトに持つ意味合いを評価する</t>
    </r>
    <phoneticPr fontId="16"/>
  </si>
  <si>
    <r>
      <t>People</t>
    </r>
    <r>
      <rPr>
        <b/>
        <sz val="10"/>
        <color rgb="FF000000"/>
        <rFont val="メイリオ"/>
        <family val="3"/>
        <charset val="128"/>
      </rPr>
      <t>　(人材)</t>
    </r>
    <rPh sb="8" eb="10">
      <t>ジンザイ</t>
    </rPh>
    <phoneticPr fontId="16"/>
  </si>
  <si>
    <t>内省とセルフ・マネジメント</t>
    <phoneticPr fontId="16"/>
  </si>
  <si>
    <t>4.4.1.1</t>
  </si>
  <si>
    <t>自己の価値観と経験がどのように業務に影響を及ぼしているかを特定し熟考する</t>
    <phoneticPr fontId="16"/>
  </si>
  <si>
    <t>4.4.1.2.</t>
  </si>
  <si>
    <t>自らの強みと弱みをベースに自信をつける</t>
    <phoneticPr fontId="16"/>
  </si>
  <si>
    <t>4.4.1.3.</t>
  </si>
  <si>
    <r>
      <rPr>
        <b/>
        <sz val="8"/>
        <color rgb="FF000000"/>
        <rFont val="メイリオ"/>
        <family val="3"/>
        <charset val="128"/>
      </rPr>
      <t>自身のゴール設定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集中力の維持のために，自己の動機を認識し熟考する</t>
    </r>
    <phoneticPr fontId="16"/>
  </si>
  <si>
    <t>4.4.1.4.</t>
  </si>
  <si>
    <t>周囲の状況および自己のリソースに応じて自身の仕事を組み立てる</t>
    <phoneticPr fontId="16"/>
  </si>
  <si>
    <t>4.4.1.5.</t>
  </si>
  <si>
    <t>自己の学びおよび開発に責任を持つ</t>
    <phoneticPr fontId="16"/>
  </si>
  <si>
    <t>パーソナル・インテグリティと信頼性</t>
    <phoneticPr fontId="16"/>
  </si>
  <si>
    <t>4.4.2.1.</t>
  </si>
  <si>
    <t>倫理的価値観を認識し，全ての決定および行動に適用する</t>
    <phoneticPr fontId="16"/>
  </si>
  <si>
    <t>Personal Integrity and Reliability</t>
  </si>
  <si>
    <t>4.4.2.2.</t>
  </si>
  <si>
    <t>アウトプットと結果の持続可能性を推進する</t>
    <phoneticPr fontId="16"/>
  </si>
  <si>
    <t>4.4.2.3.</t>
  </si>
  <si>
    <r>
      <rPr>
        <b/>
        <sz val="8"/>
        <color rgb="FF000000"/>
        <rFont val="メイリオ"/>
        <family val="3"/>
        <charset val="128"/>
      </rPr>
      <t>自己の決定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行動に責任を持つ</t>
    </r>
    <phoneticPr fontId="16"/>
  </si>
  <si>
    <t>4.4.2.4.</t>
  </si>
  <si>
    <r>
      <rPr>
        <b/>
        <sz val="8"/>
        <color rgb="FF000000"/>
        <rFont val="メイリオ"/>
        <family val="3"/>
        <charset val="128"/>
      </rPr>
      <t>行動，決定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コミュニケーションに一貫性を持たせる</t>
    </r>
    <phoneticPr fontId="16"/>
  </si>
  <si>
    <t>4.4.2.5.</t>
  </si>
  <si>
    <t>他者から信用を得るためにタスクを完全にこなす</t>
    <phoneticPr fontId="16"/>
  </si>
  <si>
    <t>パーソナル・コミュニケーション</t>
    <phoneticPr fontId="16"/>
  </si>
  <si>
    <t>4.4.3.1.</t>
  </si>
  <si>
    <t>他者に明確に構造化された情報を提供し，理解したか確かめる</t>
    <phoneticPr fontId="16"/>
  </si>
  <si>
    <t>4.4.3.2.</t>
  </si>
  <si>
    <t>オープンなコミュニケーションをファシリテートし促進する</t>
    <phoneticPr fontId="16"/>
  </si>
  <si>
    <t>4.4.3.3.</t>
  </si>
  <si>
    <r>
      <rPr>
        <b/>
        <sz val="8"/>
        <color rgb="FF000000"/>
        <rFont val="メイリオ"/>
        <family val="3"/>
        <charset val="128"/>
      </rPr>
      <t>話の聞き手，状況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マネジメント・レベルの求めに応じたコミュニケーションのスタイル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チャネルを選択する</t>
    </r>
    <phoneticPr fontId="16"/>
  </si>
  <si>
    <t>4.4.3.4.</t>
  </si>
  <si>
    <t>仮想チームと効果的にコミュニケートする</t>
    <phoneticPr fontId="16"/>
  </si>
  <si>
    <t>4.4.3.5.</t>
  </si>
  <si>
    <t>時に応じて，ユーモアと冷静に物事を見るセンスを使う</t>
    <phoneticPr fontId="16"/>
  </si>
  <si>
    <t>関係とエンゲージメント</t>
    <phoneticPr fontId="16"/>
  </si>
  <si>
    <t>4.4.4.1.</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</si>
  <si>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業務上の関係をつくり発展させる</t>
    </r>
    <phoneticPr fontId="16"/>
  </si>
  <si>
    <t>4.4.4.2.</t>
  </si>
  <si>
    <t>ソーシャル・ネットワークをつくり，ファシリテートし，貢献する</t>
    <phoneticPr fontId="16"/>
  </si>
  <si>
    <t>4.4.4.3.</t>
  </si>
  <si>
    <r>
      <rPr>
        <b/>
        <sz val="8"/>
        <color rgb="FF000000"/>
        <rFont val="メイリオ"/>
        <family val="3"/>
        <charset val="128"/>
      </rPr>
      <t>傾聴，理解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サポートを通して共感を示す</t>
    </r>
    <phoneticPr fontId="16"/>
  </si>
  <si>
    <t>4.4.4.4.</t>
  </si>
  <si>
    <r>
      <rPr>
        <b/>
        <sz val="8"/>
        <color rgb="FF000000"/>
        <rFont val="メイリオ"/>
        <family val="3"/>
        <charset val="128"/>
      </rPr>
      <t>積極的に，他者と同じ意見</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関心をもつことで，信頼と尊敬を示す</t>
    </r>
    <phoneticPr fontId="16"/>
  </si>
  <si>
    <t>4.4.4.5.</t>
  </si>
  <si>
    <r>
      <rPr>
        <b/>
        <sz val="8"/>
        <color rgb="FF000000"/>
        <rFont val="メイリオ"/>
        <family val="3"/>
        <charset val="128"/>
      </rPr>
      <t>他者のエンゲージメント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コミットメントを得るために，自らのビジョンおよび</t>
    </r>
    <r>
      <rPr>
        <b/>
        <sz val="8"/>
        <color indexed="8"/>
        <rFont val="メイリオ"/>
        <family val="3"/>
        <charset val="128"/>
      </rPr>
      <t xml:space="preserve"> </t>
    </r>
    <r>
      <rPr>
        <b/>
        <sz val="8"/>
        <color rgb="FF000000"/>
        <rFont val="メイリオ"/>
        <family val="3"/>
        <charset val="128"/>
      </rPr>
      <t>ゴールを分かち合う</t>
    </r>
    <phoneticPr fontId="16"/>
  </si>
  <si>
    <t>リーダシップ</t>
    <phoneticPr fontId="16"/>
  </si>
  <si>
    <t>4.4.5.1.</t>
  </si>
  <si>
    <t>行動を起こし，積極的に援助し助言する</t>
    <phoneticPr fontId="16"/>
  </si>
  <si>
    <t xml:space="preserve">4.4.5.2. </t>
  </si>
  <si>
    <t>当事者意識を持ち，コミットメントを示す</t>
    <phoneticPr fontId="16"/>
  </si>
  <si>
    <t>4.4.5.3.</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</si>
  <si>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チームの仕事を改善し導くために，指示，コーチング</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指導を行う</t>
    </r>
    <phoneticPr fontId="16"/>
  </si>
  <si>
    <t>4.4.5.4.</t>
  </si>
  <si>
    <t>ゴールを達成するために，適正に権限と影響力を行使する</t>
    <phoneticPr fontId="16"/>
  </si>
  <si>
    <t xml:space="preserve">4.4.5.5. </t>
  </si>
  <si>
    <t>決定を下し，執行し，レビューする</t>
    <phoneticPr fontId="16"/>
  </si>
  <si>
    <t>チームワーク</t>
    <phoneticPr fontId="16"/>
  </si>
  <si>
    <t xml:space="preserve">4.4.6.1. </t>
  </si>
  <si>
    <t>選定しチームを構築する</t>
    <phoneticPr fontId="16"/>
  </si>
  <si>
    <t>4.4.6.2.</t>
  </si>
  <si>
    <r>
      <rPr>
        <b/>
        <sz val="8"/>
        <color rgb="FF000000"/>
        <rFont val="メイリオ"/>
        <family val="3"/>
        <charset val="128"/>
      </rPr>
      <t>チーム・メンバ同士の協力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ネットワーキングを推進する</t>
    </r>
    <phoneticPr fontId="16"/>
  </si>
  <si>
    <t>4.4.6.3.</t>
  </si>
  <si>
    <t>チームとメンバの成長をサポートし，ファシリテートし、見直す</t>
    <phoneticPr fontId="16"/>
  </si>
  <si>
    <t>4.4.6.4.</t>
  </si>
  <si>
    <r>
      <rPr>
        <b/>
        <sz val="8"/>
        <color rgb="FF000000"/>
        <rFont val="メイリオ"/>
        <family val="3"/>
        <charset val="128"/>
      </rPr>
      <t>タスク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責任を委任することで，チーム力を高める</t>
    </r>
    <phoneticPr fontId="16"/>
  </si>
  <si>
    <t>4.4.6.5.</t>
  </si>
  <si>
    <t>失敗からの学びをファシリテートするために，エラーを認識する</t>
    <phoneticPr fontId="16"/>
  </si>
  <si>
    <t>対立と危機</t>
    <phoneticPr fontId="16"/>
  </si>
  <si>
    <t>4.4.7.1.</t>
  </si>
  <si>
    <t>対立と危機を予測し，できる限り防ぐ</t>
    <phoneticPr fontId="16"/>
  </si>
  <si>
    <t>4.4.7.2.</t>
  </si>
  <si>
    <t>対立と危機の原因と結果を分析し，適切な対応を選定する</t>
    <phoneticPr fontId="16"/>
  </si>
  <si>
    <t>4.4.7.3.</t>
  </si>
  <si>
    <r>
      <rPr>
        <b/>
        <sz val="8"/>
        <color rgb="FF000000"/>
        <rFont val="メイリオ"/>
        <family val="3"/>
        <charset val="128"/>
      </rPr>
      <t>対立と危機，</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これらのインパクトを仲裁し解決する</t>
    </r>
    <phoneticPr fontId="16"/>
  </si>
  <si>
    <t>4.4.7.4.</t>
  </si>
  <si>
    <t>今後の実務をよりよくするために，対立と危機からの学びを識別し分かち合う</t>
    <phoneticPr fontId="16"/>
  </si>
  <si>
    <t>リソースフルネス</t>
    <phoneticPr fontId="16"/>
  </si>
  <si>
    <t>4.4.8.1.</t>
  </si>
  <si>
    <t>オープンで創造的な環境を奨励しサポートする</t>
    <phoneticPr fontId="16"/>
  </si>
  <si>
    <t>4.4.8.2.</t>
  </si>
  <si>
    <r>
      <rPr>
        <b/>
        <sz val="8"/>
        <color rgb="FF000000"/>
        <rFont val="メイリオ"/>
        <family val="3"/>
        <charset val="128"/>
      </rPr>
      <t>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戦略を定義するために概念的思考を適用する</t>
    </r>
    <phoneticPr fontId="16"/>
  </si>
  <si>
    <t>4.4.8.3.</t>
  </si>
  <si>
    <t>状況の分析，財務および組織のデータとトレンドの分析に，分析的テクニックを適用する</t>
    <phoneticPr fontId="16"/>
  </si>
  <si>
    <t>4.4.8.4.</t>
  </si>
  <si>
    <t>代替案および解決案を見出すためのクリエイティブ・テクニックを推進し，適用する</t>
    <phoneticPr fontId="16"/>
  </si>
  <si>
    <t>4.4.8.5</t>
  </si>
  <si>
    <t>意思決定を改善するために，プロジェクトおよびその背景の包括的見方を促す</t>
    <phoneticPr fontId="16"/>
  </si>
  <si>
    <t>交渉</t>
    <phoneticPr fontId="16"/>
  </si>
  <si>
    <t>4.4.9.1.</t>
  </si>
  <si>
    <t>交渉に関与する全ての当事者の関心を識別し分析する</t>
    <phoneticPr fontId="16"/>
  </si>
  <si>
    <t>4.4.9.2.</t>
  </si>
  <si>
    <r>
      <rPr>
        <b/>
        <sz val="8"/>
        <color rgb="FF000000"/>
        <rFont val="メイリオ"/>
        <family val="3"/>
        <charset val="128"/>
      </rPr>
      <t>当事者全員の必要性を満たす見込みのある選択肢</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代替案を作成し評価する</t>
    </r>
    <phoneticPr fontId="16"/>
  </si>
  <si>
    <t>4.4.9.3.</t>
  </si>
  <si>
    <t>自らの目標に沿った交渉戦略を，当事者全員が受け入れられるように定義する</t>
    <phoneticPr fontId="16"/>
  </si>
  <si>
    <t>4.4.9.4.</t>
  </si>
  <si>
    <t>自らの目標に沿った内容で，他の当事者と交渉により合意に達する</t>
    <phoneticPr fontId="16"/>
  </si>
  <si>
    <t>4.4.9.5.</t>
  </si>
  <si>
    <r>
      <rPr>
        <b/>
        <sz val="8"/>
        <color rgb="FF000000"/>
        <rFont val="メイリオ"/>
        <family val="3"/>
        <charset val="128"/>
      </rPr>
      <t>追加的売却</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取得の可能性に気づき，利用する</t>
    </r>
    <phoneticPr fontId="16"/>
  </si>
  <si>
    <t>結果指向</t>
    <phoneticPr fontId="16"/>
  </si>
  <si>
    <t>4.4.10.1.</t>
  </si>
  <si>
    <t>全ての決定および行動を，プロジェクトの成功および組織の目標に対する影響に照らして評価する</t>
    <phoneticPr fontId="16"/>
  </si>
  <si>
    <t>4.4.10.2.</t>
  </si>
  <si>
    <t>結果および成功を最適化するためのニーズおよび手段のバランスをとる</t>
    <phoneticPr fontId="16"/>
  </si>
  <si>
    <t>4.4.10.3.</t>
  </si>
  <si>
    <t>健全で，安全で生産性の高い業務環境を創出および維持する</t>
    <phoneticPr fontId="16"/>
  </si>
  <si>
    <t>4.4.10.4.</t>
  </si>
  <si>
    <r>
      <rPr>
        <b/>
        <sz val="8"/>
        <color rgb="FF000000"/>
        <rFont val="メイリオ"/>
        <family val="3"/>
        <charset val="128"/>
      </rPr>
      <t>プロジェクト，そのプロセス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結果を宣伝し「売り込む」</t>
    </r>
    <phoneticPr fontId="16"/>
  </si>
  <si>
    <t xml:space="preserve">4.4.10.5. </t>
  </si>
  <si>
    <t>成果を出し，承諾を得る</t>
    <phoneticPr fontId="16"/>
  </si>
  <si>
    <r>
      <t>Practice</t>
    </r>
    <r>
      <rPr>
        <b/>
        <sz val="10"/>
        <color rgb="FF000000"/>
        <rFont val="メイリオ"/>
        <family val="3"/>
        <charset val="128"/>
      </rPr>
      <t>　(実践)</t>
    </r>
    <rPh sb="10" eb="12">
      <t>ジッセン</t>
    </rPh>
    <phoneticPr fontId="16"/>
  </si>
  <si>
    <t>プロジェクト設計</t>
    <rPh sb="6" eb="8">
      <t>セッケイ</t>
    </rPh>
    <phoneticPr fontId="16"/>
  </si>
  <si>
    <t>4.5.1.1.</t>
  </si>
  <si>
    <t>成功基準を認識し優先順位をつけ見直す</t>
    <phoneticPr fontId="16"/>
  </si>
  <si>
    <t>4.5.1.2.</t>
  </si>
  <si>
    <r>
      <rPr>
        <b/>
        <sz val="8"/>
        <color rgb="FF000000"/>
        <rFont val="メイリオ"/>
        <family val="3"/>
        <charset val="128"/>
      </rPr>
      <t>他のプロジェクトから学んだ教訓，および</t>
    </r>
    <r>
      <rPr>
        <b/>
        <sz val="8"/>
        <color indexed="8"/>
        <rFont val="メイリオ"/>
        <family val="3"/>
        <charset val="128"/>
      </rPr>
      <t xml:space="preserve"> </t>
    </r>
    <r>
      <rPr>
        <b/>
        <sz val="8"/>
        <color rgb="FF000000"/>
        <rFont val="メイリオ"/>
        <family val="3"/>
        <charset val="128"/>
      </rPr>
      <t>，他のプロジェクトと共に学んだ教訓を見直し適用し交換する</t>
    </r>
    <phoneticPr fontId="16"/>
  </si>
  <si>
    <t>4.5.1.3.</t>
  </si>
  <si>
    <r>
      <rPr>
        <b/>
        <sz val="8"/>
        <color rgb="FF000000"/>
        <rFont val="メイリオ"/>
        <family val="3"/>
        <charset val="128"/>
      </rPr>
      <t>アプローチのために，プロジェクトの複雑さ</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結果を見極める</t>
    </r>
    <phoneticPr fontId="16"/>
  </si>
  <si>
    <t>4.5.1.4.</t>
  </si>
  <si>
    <t>全体的なプロジェクトマネジメントのアプローチを選定し見直す</t>
    <phoneticPr fontId="16"/>
  </si>
  <si>
    <t xml:space="preserve">4.5.1.5. </t>
  </si>
  <si>
    <t>プロジェクトの実行アーキテクチャを設計する</t>
    <phoneticPr fontId="16"/>
  </si>
  <si>
    <t>要件と目標</t>
    <phoneticPr fontId="16"/>
  </si>
  <si>
    <t>4.5.2.1.</t>
  </si>
  <si>
    <t>プロジェクトのゴールの階層を定義し発展させる</t>
    <phoneticPr fontId="16"/>
  </si>
  <si>
    <t>4.5.2.2.</t>
  </si>
  <si>
    <r>
      <rPr>
        <b/>
        <sz val="8"/>
        <color rgb="FF000000"/>
        <rFont val="メイリオ"/>
        <family val="3"/>
        <charset val="128"/>
      </rPr>
      <t>プロジェクトに関わるステークホルダのニーズ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要求事項を特定し，分析する</t>
    </r>
    <phoneticPr fontId="16"/>
  </si>
  <si>
    <t>4.5.2.3.</t>
  </si>
  <si>
    <r>
      <rPr>
        <b/>
        <sz val="8"/>
        <color rgb="FF000000"/>
        <rFont val="メイリオ"/>
        <family val="3"/>
        <charset val="128"/>
      </rPr>
      <t>要求基準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受け入れ基準に優先順位を付け，決定する</t>
    </r>
    <phoneticPr fontId="16"/>
  </si>
  <si>
    <t>スコープ</t>
    <phoneticPr fontId="16"/>
  </si>
  <si>
    <t xml:space="preserve">4.5.3.1. </t>
  </si>
  <si>
    <t>プロジェクトの成果物を定義する</t>
    <phoneticPr fontId="16"/>
  </si>
  <si>
    <t xml:space="preserve">4.5.3.2. </t>
  </si>
  <si>
    <t>プロジェクトのスコープを構造化する</t>
    <phoneticPr fontId="16"/>
  </si>
  <si>
    <t xml:space="preserve">4.5.3.3. </t>
  </si>
  <si>
    <t>プロジェクトのワーク・パッケージを定義する</t>
    <phoneticPr fontId="16"/>
  </si>
  <si>
    <t>4.5.3.4.</t>
  </si>
  <si>
    <t>スコープ・コンフィグレーションを確立し維持する</t>
    <phoneticPr fontId="16"/>
  </si>
  <si>
    <t>時間</t>
    <phoneticPr fontId="16"/>
  </si>
  <si>
    <t>4.5.4.1.</t>
  </si>
  <si>
    <t>プロジェクトを完遂するために必要な活動を確立する</t>
    <phoneticPr fontId="16"/>
  </si>
  <si>
    <t>4.5.4.2.</t>
  </si>
  <si>
    <r>
      <rPr>
        <b/>
        <sz val="8"/>
        <color rgb="FF000000"/>
        <rFont val="メイリオ"/>
        <family val="3"/>
        <charset val="128"/>
      </rPr>
      <t>仕事に必要な労力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活動の実施期間を確定する</t>
    </r>
    <phoneticPr fontId="16"/>
  </si>
  <si>
    <t xml:space="preserve">4.5.4.3. </t>
  </si>
  <si>
    <r>
      <rPr>
        <b/>
        <sz val="8"/>
        <color rgb="FF000000"/>
        <rFont val="メイリオ"/>
        <family val="3"/>
        <charset val="128"/>
      </rPr>
      <t>スケジュール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ステージ・アプローチを決定する</t>
    </r>
    <phoneticPr fontId="16"/>
  </si>
  <si>
    <t>4.5.4.4.</t>
  </si>
  <si>
    <t>プロジェクト活動を順序付け，スケジュールを策定する</t>
    <phoneticPr fontId="16"/>
  </si>
  <si>
    <t>4.5.4.5.</t>
  </si>
  <si>
    <t>スケジュールに照らして進捗を監視し，適宜調整を行う</t>
    <phoneticPr fontId="16"/>
  </si>
  <si>
    <t>組織と情報</t>
    <phoneticPr fontId="16"/>
  </si>
  <si>
    <t>4.5.5.1.</t>
  </si>
  <si>
    <r>
      <rPr>
        <b/>
        <sz val="8"/>
        <color rgb="FF000000"/>
        <rFont val="メイリオ"/>
        <family val="3"/>
        <charset val="128"/>
      </rPr>
      <t>情報</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文書に関するステークホルダのニーズを評価し確定する</t>
    </r>
    <phoneticPr fontId="16"/>
  </si>
  <si>
    <t>4.5.5.2.</t>
  </si>
  <si>
    <r>
      <rPr>
        <b/>
        <sz val="8"/>
        <color rgb="FF000000"/>
        <rFont val="メイリオ"/>
        <family val="3"/>
        <charset val="128"/>
      </rPr>
      <t>プロジェクト内の体制，役割</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責任を定義する</t>
    </r>
    <phoneticPr fontId="16"/>
  </si>
  <si>
    <t>4.5.5.3.</t>
  </si>
  <si>
    <r>
      <rPr>
        <b/>
        <sz val="8"/>
        <color rgb="FF000000"/>
        <rFont val="メイリオ"/>
        <family val="3"/>
        <charset val="128"/>
      </rPr>
      <t>情報フローのためのインフラ，プロセス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システムを確立する</t>
    </r>
    <phoneticPr fontId="16"/>
  </si>
  <si>
    <t>4.5.5.4.</t>
  </si>
  <si>
    <t>プロジェクトの組織を動かし監視し維持する</t>
    <phoneticPr fontId="16"/>
  </si>
  <si>
    <t>品質</t>
    <rPh sb="0" eb="2">
      <t>ヒンシツ</t>
    </rPh>
    <phoneticPr fontId="16"/>
  </si>
  <si>
    <t>4.5.6.1.</t>
  </si>
  <si>
    <r>
      <rPr>
        <b/>
        <sz val="8"/>
        <color rgb="FF000000"/>
        <rFont val="メイリオ"/>
        <family val="3"/>
        <charset val="128"/>
      </rPr>
      <t>プロジェクトの品質マネジメント計画を作成し，その実施を監視し，</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改訂する</t>
    </r>
    <phoneticPr fontId="16"/>
  </si>
  <si>
    <t>4.5.6.2.</t>
  </si>
  <si>
    <r>
      <rPr>
        <b/>
        <sz val="8"/>
        <color rgb="FF000000"/>
        <rFont val="メイリオ"/>
        <family val="3"/>
        <charset val="128"/>
      </rPr>
      <t>品質マネジメント計画の要求事項を継続して満たすことを保証するために，プロジェクト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その成果物をレビューする</t>
    </r>
    <phoneticPr fontId="16"/>
  </si>
  <si>
    <t>4.5.6.3.</t>
  </si>
  <si>
    <r>
      <rPr>
        <b/>
        <sz val="8"/>
        <color rgb="FF000000"/>
        <rFont val="メイリオ"/>
        <family val="3"/>
        <charset val="128"/>
      </rPr>
      <t>プロジェクト品質目標の達成を確認し，必要な是正処置および</t>
    </r>
    <r>
      <rPr>
        <b/>
        <sz val="8"/>
        <color indexed="8"/>
        <rFont val="メイリオ"/>
        <family val="3"/>
        <charset val="128"/>
      </rPr>
      <t>/</t>
    </r>
    <r>
      <rPr>
        <b/>
        <sz val="8"/>
        <color rgb="FF000000"/>
        <rFont val="メイリオ"/>
        <family val="3"/>
        <charset val="128"/>
      </rPr>
      <t>または予防処置を提案する</t>
    </r>
    <phoneticPr fontId="16"/>
  </si>
  <si>
    <t>4.5.6.4.</t>
  </si>
  <si>
    <t>プロジェクトの結果の妥当性確認を計画し準備する</t>
    <phoneticPr fontId="16"/>
  </si>
  <si>
    <t xml:space="preserve">4.5.6.5. </t>
  </si>
  <si>
    <t>プロジェクトを通して品質を確保する</t>
    <phoneticPr fontId="16"/>
  </si>
  <si>
    <t>財務</t>
    <phoneticPr fontId="16"/>
  </si>
  <si>
    <t xml:space="preserve">4.5.7.1 </t>
  </si>
  <si>
    <t>プロジェクトのコストを見積る</t>
    <phoneticPr fontId="16"/>
  </si>
  <si>
    <t xml:space="preserve">4.5.7.2. </t>
  </si>
  <si>
    <t>プロジェクト予算を成立させる</t>
    <phoneticPr fontId="16"/>
  </si>
  <si>
    <t xml:space="preserve">4.5.7.3. </t>
  </si>
  <si>
    <t>プロジェクトの資金調達を確保する</t>
    <phoneticPr fontId="16"/>
  </si>
  <si>
    <t>4.5.7.4.</t>
  </si>
  <si>
    <r>
      <rPr>
        <b/>
        <sz val="8"/>
        <color rgb="FF000000"/>
        <rFont val="メイリオ"/>
        <family val="3"/>
        <charset val="128"/>
      </rPr>
      <t>プロジェクトの財務マネジメント</t>
    </r>
    <r>
      <rPr>
        <b/>
        <sz val="8"/>
        <color indexed="8"/>
        <rFont val="メイリオ"/>
        <family val="3"/>
        <charset val="128"/>
      </rPr>
      <t xml:space="preserve"> </t>
    </r>
    <r>
      <rPr>
        <b/>
        <sz val="8"/>
        <color rgb="FF000000"/>
        <rFont val="メイリオ"/>
        <family val="3"/>
        <charset val="128"/>
      </rPr>
      <t>および報告システムを開発し，確立し，維持する</t>
    </r>
    <phoneticPr fontId="16"/>
  </si>
  <si>
    <t>4.5.7.5.</t>
  </si>
  <si>
    <t>プロジェクト計画からの正確な偏差を特定するためにプロジェクトの財務を監視する</t>
    <phoneticPr fontId="16"/>
  </si>
  <si>
    <t>リソース</t>
    <phoneticPr fontId="16"/>
  </si>
  <si>
    <t>4.5.8.1.</t>
  </si>
  <si>
    <t>プロジェクトを遂行するための戦略的なリソース計画を策定する</t>
    <phoneticPr fontId="16"/>
  </si>
  <si>
    <t>4.5.8.2.</t>
  </si>
  <si>
    <r>
      <rPr>
        <b/>
        <sz val="8"/>
        <color rgb="FF000000"/>
        <rFont val="メイリオ"/>
        <family val="3"/>
        <charset val="128"/>
      </rPr>
      <t>必要なリソースの質</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量を定義する</t>
    </r>
    <phoneticPr fontId="16"/>
  </si>
  <si>
    <t>4.5.8.3.</t>
  </si>
  <si>
    <t>リソースの潜在的な供給源を特定し，その調達を交渉する</t>
    <phoneticPr fontId="16"/>
  </si>
  <si>
    <t>4.5.8.4.</t>
  </si>
  <si>
    <t>定義されたニーズに基づいてリソースを割り当て，配分する</t>
    <phoneticPr fontId="16"/>
  </si>
  <si>
    <t>4.5.8.5.</t>
  </si>
  <si>
    <t>リソースの活用を評価し，必要な是正措置を講じる</t>
    <phoneticPr fontId="16"/>
  </si>
  <si>
    <t>調達</t>
    <rPh sb="0" eb="2">
      <t>チョウタツ</t>
    </rPh>
    <phoneticPr fontId="16"/>
  </si>
  <si>
    <t>4.5.9.1.</t>
  </si>
  <si>
    <t>調達の必要性，オプション，プロセスを合意する</t>
    <phoneticPr fontId="16"/>
  </si>
  <si>
    <t>4.5.9.2.</t>
  </si>
  <si>
    <r>
      <rPr>
        <b/>
        <sz val="8"/>
        <color rgb="FF000000"/>
        <rFont val="メイリオ"/>
        <family val="3"/>
        <charset val="128"/>
      </rPr>
      <t>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パートナの評価</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選定に貢献する</t>
    </r>
    <phoneticPr fontId="16"/>
  </si>
  <si>
    <t>4.5.9.3.</t>
  </si>
  <si>
    <t>プロジェクトの目標に合致した契約条件の交渉および合意に貢献する</t>
    <phoneticPr fontId="16"/>
  </si>
  <si>
    <t>4.5.9.4.</t>
  </si>
  <si>
    <t>契約履行を監督し，問題への対処と必要に応じた補償求償を行う</t>
    <phoneticPr fontId="16"/>
  </si>
  <si>
    <t>計画とコントロール</t>
    <rPh sb="0" eb="2">
      <t>ケイカク</t>
    </rPh>
    <phoneticPr fontId="16"/>
  </si>
  <si>
    <t>4.5.10.1.</t>
  </si>
  <si>
    <t>プロジェクトを開始し，プロジェクトマネジメント計画を作成し、合意する</t>
    <phoneticPr fontId="16"/>
  </si>
  <si>
    <t>4.5.10.2.</t>
  </si>
  <si>
    <t>プロジェクトの新たなフェーズへの移行を主導しマネジメントする</t>
    <phoneticPr fontId="16"/>
  </si>
  <si>
    <t>4.5.10.3.</t>
  </si>
  <si>
    <t>プロジェクト計画に対するプロジェクト・パフォーマンスをコントロールし、必要に応じた是正措置を講じる</t>
    <phoneticPr fontId="16"/>
  </si>
  <si>
    <t xml:space="preserve">4.5.10.4. </t>
  </si>
  <si>
    <t>プロジェクトの進捗を報告する</t>
    <phoneticPr fontId="16"/>
  </si>
  <si>
    <t>4.5.10.5.</t>
  </si>
  <si>
    <t>プロジェクトの変更について評価し，合意形成を図り、実行する</t>
    <phoneticPr fontId="16"/>
  </si>
  <si>
    <t>4.5.10.6.</t>
  </si>
  <si>
    <t>フェーズまたはプロジェクトを終了し、評価する</t>
    <phoneticPr fontId="16"/>
  </si>
  <si>
    <t>リスクと機会</t>
    <rPh sb="4" eb="6">
      <t>キカイ</t>
    </rPh>
    <phoneticPr fontId="16"/>
  </si>
  <si>
    <t>4.5.11.1.</t>
  </si>
  <si>
    <t>リスク・マネジメントのフレームワークを開発し実施する</t>
    <phoneticPr fontId="16"/>
  </si>
  <si>
    <t xml:space="preserve">4.5.11.2. </t>
  </si>
  <si>
    <t>リスクと機会を識別する</t>
    <phoneticPr fontId="16"/>
  </si>
  <si>
    <t>4.5.11.3.</t>
  </si>
  <si>
    <t>リスクと機会の可能性および影響度を評価する</t>
    <phoneticPr fontId="16"/>
  </si>
  <si>
    <t>4.5.11.4.</t>
  </si>
  <si>
    <r>
      <rPr>
        <b/>
        <sz val="8"/>
        <color rgb="FF000000"/>
        <rFont val="メイリオ"/>
        <family val="3"/>
        <charset val="128"/>
      </rPr>
      <t>リスクと機会に対処するために</t>
    </r>
    <r>
      <rPr>
        <b/>
        <sz val="8"/>
        <color indexed="8"/>
        <rFont val="メイリオ"/>
        <family val="3"/>
        <charset val="128"/>
      </rPr>
      <t xml:space="preserve"> </t>
    </r>
    <r>
      <rPr>
        <b/>
        <sz val="8"/>
        <color rgb="FF000000"/>
        <rFont val="メイリオ"/>
        <family val="3"/>
        <charset val="128"/>
      </rPr>
      <t>戦略を選定し，対応計画を実行する</t>
    </r>
    <phoneticPr fontId="16"/>
  </si>
  <si>
    <t>4.5.11.5.</t>
  </si>
  <si>
    <r>
      <rPr>
        <b/>
        <sz val="8"/>
        <color rgb="FF000000"/>
        <rFont val="メイリオ"/>
        <family val="3"/>
        <charset val="128"/>
      </rPr>
      <t>リスク，機会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実行した対策を評価し監視する</t>
    </r>
    <phoneticPr fontId="16"/>
  </si>
  <si>
    <t>ステークホルダ</t>
    <phoneticPr fontId="16"/>
  </si>
  <si>
    <t>4.5.12.1.</t>
  </si>
  <si>
    <t>ステークホルダを識別し，その関心と影響力を分析する</t>
    <phoneticPr fontId="16"/>
  </si>
  <si>
    <t>4.5.12.2.</t>
  </si>
  <si>
    <r>
      <rPr>
        <b/>
        <sz val="8"/>
        <color rgb="FF000000"/>
        <rFont val="メイリオ"/>
        <family val="3"/>
        <charset val="128"/>
      </rPr>
      <t>ステークホルダに関する戦略</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コミュニケーション計画を作成し，維持する</t>
    </r>
    <phoneticPr fontId="16"/>
  </si>
  <si>
    <t>4.5.12.3.</t>
  </si>
  <si>
    <t>役員，スポンサおよび上層部を巻き込み，彼らのコミットメントを得て，関心および期待をマネジメントする</t>
    <phoneticPr fontId="16"/>
  </si>
  <si>
    <t>4.5.12.4.</t>
  </si>
  <si>
    <r>
      <rPr>
        <b/>
        <sz val="8"/>
        <color rgb="FF000000"/>
        <rFont val="メイリオ"/>
        <family val="3"/>
        <charset val="128"/>
      </rPr>
      <t>ユーザ，パートナ，サプライヤ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その他のステークホルダを巻き込み，彼らの協力およびコミットメントを得る</t>
    </r>
    <phoneticPr fontId="16"/>
  </si>
  <si>
    <t>4.5.12.5.</t>
  </si>
  <si>
    <r>
      <rPr>
        <b/>
        <sz val="8"/>
        <color rgb="FF000000"/>
        <rFont val="メイリオ"/>
        <family val="3"/>
        <charset val="128"/>
      </rPr>
      <t>ネットワーク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協力者を構築し維持する</t>
    </r>
    <phoneticPr fontId="16"/>
  </si>
  <si>
    <t>変更と変革</t>
    <phoneticPr fontId="16"/>
  </si>
  <si>
    <t>4.5.13.1.</t>
  </si>
  <si>
    <t>組織の変更への適応性を評価する</t>
    <phoneticPr fontId="16"/>
  </si>
  <si>
    <t>4.5.13.2.</t>
  </si>
  <si>
    <r>
      <rPr>
        <b/>
        <sz val="8"/>
        <color rgb="FF000000"/>
        <rFont val="メイリオ"/>
        <family val="3"/>
        <charset val="128"/>
      </rPr>
      <t>変更の要件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変革の機会を識別する</t>
    </r>
    <phoneticPr fontId="16"/>
  </si>
  <si>
    <t>4.5.13.3.</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</si>
  <si>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変革の戦略を開発する</t>
    </r>
    <phoneticPr fontId="16"/>
  </si>
  <si>
    <t>4.5.13.4.</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</si>
  <si>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変革のマネジメント戦略を実施する</t>
    </r>
    <phoneticPr fontId="16"/>
  </si>
  <si>
    <t>CPD</t>
    <phoneticPr fontId="16"/>
  </si>
  <si>
    <t>毎年35CPD以上, 5年間で175CPD以上の実績を記入してください。</t>
  </si>
  <si>
    <t>※必要に応じて行を追加してください。</t>
  </si>
  <si>
    <t>レフリー(下記エビデンスを保証する人。複数名を記入する場合は行を追加してください。)</t>
    <rPh sb="19" eb="22">
      <t>フクスウメイ</t>
    </rPh>
    <rPh sb="23" eb="25">
      <t>キニュウ</t>
    </rPh>
    <rPh sb="27" eb="29">
      <t>バアイ</t>
    </rPh>
    <rPh sb="30" eb="31">
      <t>ギョウ</t>
    </rPh>
    <rPh sb="32" eb="34">
      <t>ツイカ</t>
    </rPh>
    <phoneticPr fontId="16"/>
  </si>
  <si>
    <t>1年目</t>
    <rPh sb="1" eb="3">
      <t>ネンメ</t>
    </rPh>
    <phoneticPr fontId="16"/>
  </si>
  <si>
    <t>期間</t>
    <rPh sb="0" eb="2">
      <t>キカン</t>
    </rPh>
    <phoneticPr fontId="16"/>
  </si>
  <si>
    <t xml:space="preserve">    / /　～     / /</t>
    <phoneticPr fontId="16"/>
  </si>
  <si>
    <t>合計CPDポイント数</t>
    <rPh sb="0" eb="2">
      <t>ゴウケイ</t>
    </rPh>
    <rPh sb="9" eb="10">
      <t>スウ</t>
    </rPh>
    <phoneticPr fontId="16"/>
  </si>
  <si>
    <t>活動名</t>
    <rPh sb="0" eb="3">
      <t>カツドウメイ</t>
    </rPh>
    <phoneticPr fontId="16"/>
  </si>
  <si>
    <t>活動概要</t>
    <rPh sb="0" eb="2">
      <t>カツドウ</t>
    </rPh>
    <rPh sb="2" eb="4">
      <t>ガイヨウ</t>
    </rPh>
    <phoneticPr fontId="16"/>
  </si>
  <si>
    <t>開始日</t>
    <rPh sb="0" eb="2">
      <t>カイシ</t>
    </rPh>
    <rPh sb="2" eb="3">
      <t>ビ</t>
    </rPh>
    <phoneticPr fontId="16"/>
  </si>
  <si>
    <t>CPD(時間)</t>
    <rPh sb="4" eb="6">
      <t>ジカン</t>
    </rPh>
    <phoneticPr fontId="16"/>
  </si>
  <si>
    <t>対象CE</t>
    <rPh sb="0" eb="2">
      <t>タイショウ</t>
    </rPh>
    <phoneticPr fontId="16"/>
  </si>
  <si>
    <t>活動で何を学習したかの説明</t>
    <rPh sb="0" eb="2">
      <t>カツドウ</t>
    </rPh>
    <rPh sb="3" eb="4">
      <t>ナニ</t>
    </rPh>
    <rPh sb="5" eb="7">
      <t>ガクシュウ</t>
    </rPh>
    <rPh sb="11" eb="13">
      <t>セツメイ</t>
    </rPh>
    <phoneticPr fontId="16"/>
  </si>
  <si>
    <t>2年目</t>
    <rPh sb="1" eb="3">
      <t>ネンメ</t>
    </rPh>
    <phoneticPr fontId="16"/>
  </si>
  <si>
    <t>3年目</t>
    <rPh sb="1" eb="3">
      <t>ネンメ</t>
    </rPh>
    <phoneticPr fontId="16"/>
  </si>
  <si>
    <t>4年目</t>
    <rPh sb="1" eb="3">
      <t>ネンメ</t>
    </rPh>
    <phoneticPr fontId="16"/>
  </si>
  <si>
    <t>5年目</t>
    <rPh sb="1" eb="3">
      <t>ネンメ</t>
    </rPh>
    <phoneticPr fontId="16"/>
  </si>
  <si>
    <t>鈴木</t>
    <rPh sb="0" eb="2">
      <t>スズキ</t>
    </rPh>
    <phoneticPr fontId="16"/>
  </si>
  <si>
    <t>一郎</t>
    <rPh sb="0" eb="2">
      <t>イチロウ</t>
    </rPh>
    <phoneticPr fontId="16"/>
  </si>
  <si>
    <t>Suzuki</t>
    <phoneticPr fontId="16"/>
  </si>
  <si>
    <t>Ichiro</t>
    <phoneticPr fontId="16"/>
  </si>
  <si>
    <t>×</t>
    <phoneticPr fontId="16"/>
  </si>
  <si>
    <t>鈴木一郎</t>
    <rPh sb="0" eb="2">
      <t>スズキ</t>
    </rPh>
    <rPh sb="2" eb="4">
      <t>イチロウ</t>
    </rPh>
    <phoneticPr fontId="16"/>
  </si>
  <si>
    <t>220-6789</t>
    <phoneticPr fontId="16"/>
  </si>
  <si>
    <t>神奈川県</t>
    <phoneticPr fontId="16"/>
  </si>
  <si>
    <t>横浜市西区みなとみらい</t>
    <phoneticPr fontId="16"/>
  </si>
  <si>
    <t>55-66-77</t>
    <phoneticPr fontId="16"/>
  </si>
  <si>
    <t>045-678-xxxx</t>
    <phoneticPr fontId="16"/>
  </si>
  <si>
    <t>080-1234-xxxx</t>
    <phoneticPr fontId="16"/>
  </si>
  <si>
    <t>Bell-wd1@outlook.com</t>
    <phoneticPr fontId="16"/>
  </si>
  <si>
    <t>ピーエムシステムサービス株式会社</t>
    <phoneticPr fontId="16"/>
  </si>
  <si>
    <t>エンタープライズシステム部</t>
    <phoneticPr fontId="16"/>
  </si>
  <si>
    <t>105-9999</t>
    <phoneticPr fontId="16"/>
  </si>
  <si>
    <t>東京都</t>
    <phoneticPr fontId="16"/>
  </si>
  <si>
    <t>港区新橋</t>
    <phoneticPr fontId="16"/>
  </si>
  <si>
    <t>1595-3347</t>
    <phoneticPr fontId="16"/>
  </si>
  <si>
    <t>PMSビル</t>
    <phoneticPr fontId="16"/>
  </si>
  <si>
    <t>03-4444-xxxx</t>
    <phoneticPr fontId="16"/>
  </si>
  <si>
    <t>090-6666-xxxx</t>
    <phoneticPr fontId="16"/>
  </si>
  <si>
    <t>Suzu_ichi@pms.com</t>
    <phoneticPr fontId="16"/>
  </si>
  <si>
    <t>B</t>
  </si>
  <si>
    <t>Project</t>
  </si>
  <si>
    <t>2025/4/1 Ver.1.4</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</si>
</sst>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mm\-dd;@"/>
  </numFmts>
  <fonts count="62" x14ac:knownFonts="1">
    <font>
      <sz val="10"/>
      <color theme="1"/>
      <name val="Calibri"/>
      <family val="2"/>
    </font>
    <font>
      <sz val="11"/>
      <color theme="1"/>
      <name val="Meiryo UI"/>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sz val="12"/>
      <color theme="1"/>
      <name val="ＭＳ Ｐ明朝"/>
      <family val="2"/>
      <scheme val="minor"/>
    </font>
    <font>
      <u/>
      <sz val="12"/>
      <color theme="10"/>
      <name val="ＭＳ Ｐ明朝"/>
      <family val="2"/>
      <scheme val="minor"/>
    </font>
    <font>
      <sz val="10"/>
      <name val="Verdana"/>
      <family val="2"/>
    </font>
    <font>
      <sz val="10"/>
      <color theme="1"/>
      <name val="Arial"/>
      <family val="2"/>
    </font>
    <font>
      <sz val="6"/>
      <name val="ＭＳ Ｐゴシック"/>
      <family val="3"/>
      <charset val="128"/>
    </font>
    <font>
      <sz val="11"/>
      <color theme="1"/>
      <name val="メイリオ"/>
      <family val="3"/>
      <charset val="128"/>
    </font>
    <font>
      <b/>
      <sz val="18"/>
      <name val="メイリオ"/>
      <family val="3"/>
      <charset val="128"/>
    </font>
    <font>
      <sz val="10"/>
      <color theme="1"/>
      <name val="メイリオ"/>
      <family val="3"/>
      <charset val="128"/>
    </font>
    <font>
      <b/>
      <sz val="10"/>
      <color theme="1"/>
      <name val="メイリオ"/>
      <family val="3"/>
      <charset val="128"/>
    </font>
    <font>
      <sz val="9"/>
      <color theme="1"/>
      <name val="メイリオ"/>
      <family val="3"/>
      <charset val="128"/>
    </font>
    <font>
      <b/>
      <sz val="16"/>
      <name val="メイリオ"/>
      <family val="3"/>
      <charset val="128"/>
    </font>
    <font>
      <sz val="11"/>
      <color theme="2"/>
      <name val="メイリオ"/>
      <family val="3"/>
      <charset val="128"/>
    </font>
    <font>
      <b/>
      <i/>
      <sz val="14"/>
      <color theme="3"/>
      <name val="メイリオ"/>
      <family val="3"/>
      <charset val="128"/>
    </font>
    <font>
      <sz val="10"/>
      <name val="メイリオ"/>
      <family val="3"/>
      <charset val="128"/>
    </font>
    <font>
      <sz val="10"/>
      <color theme="2"/>
      <name val="メイリオ"/>
      <family val="3"/>
      <charset val="128"/>
    </font>
    <font>
      <sz val="10"/>
      <color theme="1"/>
      <name val="メイリオ"/>
      <family val="2"/>
      <charset val="128"/>
    </font>
    <font>
      <b/>
      <sz val="10"/>
      <color rgb="FFFF0000"/>
      <name val="メイリオ"/>
      <family val="3"/>
      <charset val="128"/>
    </font>
    <font>
      <b/>
      <sz val="11"/>
      <color theme="1"/>
      <name val="メイリオ"/>
      <family val="3"/>
      <charset val="128"/>
    </font>
    <font>
      <b/>
      <u/>
      <sz val="11"/>
      <color theme="10"/>
      <name val="Calibri"/>
      <family val="2"/>
    </font>
    <font>
      <b/>
      <sz val="14"/>
      <name val="ＭＳ Ｐゴシック"/>
      <family val="3"/>
      <charset val="128"/>
    </font>
    <font>
      <sz val="11"/>
      <color theme="1"/>
      <name val="ＭＳ Ｐゴシック"/>
      <family val="2"/>
      <charset val="128"/>
    </font>
    <font>
      <b/>
      <sz val="11"/>
      <color theme="2"/>
      <name val="メイリオ"/>
      <family val="3"/>
      <charset val="128"/>
    </font>
    <font>
      <sz val="10"/>
      <color theme="1"/>
      <name val="Meiryo UI"/>
      <family val="3"/>
      <charset val="128"/>
    </font>
    <font>
      <sz val="11"/>
      <color theme="1"/>
      <name val="Meiryo UI"/>
      <family val="3"/>
      <charset val="128"/>
    </font>
    <font>
      <u/>
      <sz val="11"/>
      <color theme="10"/>
      <name val="Calibri"/>
      <family val="2"/>
    </font>
    <font>
      <sz val="11"/>
      <color theme="1"/>
      <name val="Calibri"/>
      <family val="2"/>
    </font>
    <font>
      <sz val="11"/>
      <color theme="1"/>
      <name val="Segoe UI Symbol"/>
      <family val="2"/>
    </font>
    <font>
      <sz val="11"/>
      <color theme="1"/>
      <name val="MS UI Gothic"/>
      <family val="2"/>
      <charset val="1"/>
    </font>
    <font>
      <b/>
      <sz val="11"/>
      <color theme="7" tint="-0.499984740745262"/>
      <name val="メイリオ"/>
      <family val="3"/>
      <charset val="128"/>
    </font>
    <font>
      <sz val="8"/>
      <color theme="1"/>
      <name val="メイリオ"/>
      <family val="3"/>
      <charset val="128"/>
    </font>
    <font>
      <sz val="11"/>
      <name val="メイリオ"/>
      <family val="3"/>
      <charset val="128"/>
    </font>
    <font>
      <b/>
      <sz val="14"/>
      <name val="Arial"/>
      <family val="3"/>
      <charset val="128"/>
    </font>
    <font>
      <sz val="11"/>
      <color rgb="FFFF0000"/>
      <name val="メイリオ"/>
      <family val="3"/>
      <charset val="128"/>
    </font>
    <font>
      <sz val="11"/>
      <color theme="1"/>
      <name val="ＭＳ Ｐ明朝"/>
      <family val="2"/>
      <scheme val="minor"/>
    </font>
    <font>
      <b/>
      <sz val="10"/>
      <name val="メイリオ"/>
      <family val="3"/>
      <charset val="128"/>
    </font>
    <font>
      <sz val="11"/>
      <color theme="1"/>
      <name val="メイリオ"/>
      <family val="2"/>
      <charset val="128"/>
    </font>
    <font>
      <sz val="12"/>
      <color indexed="8"/>
      <name val="Verdana"/>
      <family val="2"/>
    </font>
    <font>
      <b/>
      <sz val="14"/>
      <color indexed="8"/>
      <name val="メイリオ"/>
      <family val="3"/>
      <charset val="128"/>
    </font>
    <font>
      <b/>
      <sz val="12"/>
      <color indexed="8"/>
      <name val="メイリオ"/>
      <family val="3"/>
      <charset val="128"/>
    </font>
    <font>
      <b/>
      <sz val="8"/>
      <color indexed="8"/>
      <name val="メイリオ"/>
      <family val="3"/>
      <charset val="128"/>
    </font>
    <font>
      <b/>
      <sz val="10"/>
      <color indexed="8"/>
      <name val="メイリオ"/>
      <family val="3"/>
      <charset val="128"/>
    </font>
    <font>
      <b/>
      <sz val="10"/>
      <color rgb="FF000000"/>
      <name val="メイリオ"/>
      <family val="3"/>
      <charset val="128"/>
    </font>
    <font>
      <b/>
      <sz val="8"/>
      <color rgb="FF000000"/>
      <name val="メイリオ"/>
      <family val="3"/>
      <charset val="128"/>
    </font>
    <font>
      <sz val="8"/>
      <color rgb="FF000000"/>
      <name val="メイリオ"/>
      <family val="3"/>
      <charset val="128"/>
    </font>
    <font>
      <sz val="12"/>
      <color indexed="8"/>
      <name val="メイリオ"/>
      <family val="3"/>
      <charset val="128"/>
    </font>
    <font>
      <b/>
      <sz val="8"/>
      <name val="メイリオ"/>
      <family val="3"/>
      <charset val="128"/>
    </font>
    <font>
      <b/>
      <sz val="12"/>
      <color rgb="FF000000"/>
      <name val="メイリオ"/>
      <family val="3"/>
      <charset val="128"/>
    </font>
    <font>
      <b/>
      <sz val="10"/>
      <color theme="1"/>
      <name val="Arial"/>
      <family val="2"/>
      <charset val="128"/>
    </font>
    <font>
      <b/>
      <sz val="10"/>
      <color theme="1"/>
      <name val="ＭＳ Ｐゴシック"/>
      <family val="2"/>
      <charset val="128"/>
    </font>
    <font>
      <sz val="8"/>
      <color theme="1"/>
      <name val="Meiryo UI"/>
      <family val="3"/>
      <charset val="128"/>
    </font>
  </fonts>
  <fills count="14">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6"/>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9.9978637043366805E-2"/>
        <bgColor indexed="64"/>
      </patternFill>
    </fill>
  </fills>
  <borders count="31">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auto="1"/>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s>
  <cellStyleXfs count="336">
    <xf numFmtId="0" fontId="0" fillId="0" borderId="0"/>
    <xf numFmtId="0" fontId="3" fillId="0" borderId="0">
      <alignment horizontal="left" vertical="center"/>
    </xf>
    <xf numFmtId="0" fontId="7" fillId="0" borderId="0" applyNumberFormat="0" applyFill="0" applyBorder="0" applyAlignment="0" applyProtection="0"/>
    <xf numFmtId="0" fontId="8" fillId="0" borderId="0" applyNumberFormat="0" applyFill="0" applyBorder="0" applyAlignment="0" applyProtection="0"/>
    <xf numFmtId="0" fontId="9" fillId="0" borderId="0">
      <alignment horizontal="center" vertical="center" wrapText="1"/>
    </xf>
    <xf numFmtId="0" fontId="5" fillId="0" borderId="0">
      <alignment vertical="center"/>
    </xf>
    <xf numFmtId="0" fontId="6" fillId="0" borderId="0">
      <alignment vertical="center"/>
    </xf>
    <xf numFmtId="0" fontId="4" fillId="0" borderId="0">
      <alignment horizontal="justify" vertical="center"/>
    </xf>
    <xf numFmtId="0" fontId="10" fillId="0" borderId="0">
      <alignment horizontal="center" vertical="center"/>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2" fillId="0" borderId="0"/>
    <xf numFmtId="0" fontId="13" fillId="0" borderId="0" applyNumberFormat="0" applyFill="0" applyBorder="0" applyAlignment="0" applyProtection="0"/>
    <xf numFmtId="0" fontId="14" fillId="0" borderId="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5" fillId="0" borderId="0">
      <alignment horizontal="left" vertical="center"/>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15" fillId="0" borderId="1">
      <alignment horizontal="left" vertical="center" wrapText="1"/>
    </xf>
    <xf numFmtId="0" fontId="45" fillId="0" borderId="0"/>
    <xf numFmtId="0" fontId="48" fillId="0" borderId="0" applyNumberFormat="0" applyFill="0" applyBorder="0" applyProtection="0">
      <alignment vertical="top" wrapText="1"/>
    </xf>
    <xf numFmtId="0" fontId="15" fillId="0" borderId="0">
      <alignment horizontal="left" vertical="center"/>
    </xf>
  </cellStyleXfs>
  <cellXfs count="295">
    <xf numFmtId="0" fontId="0" fillId="0" borderId="0" xfId="0"/>
    <xf numFmtId="0" fontId="17" fillId="0" borderId="0" xfId="1" applyFont="1" applyAlignment="1">
      <alignment horizontal="center" vertical="center" wrapText="1"/>
    </xf>
    <xf numFmtId="0" fontId="19" fillId="0" borderId="0" xfId="27" applyFont="1" applyAlignment="1">
      <alignment horizontal="left" vertical="center"/>
    </xf>
    <xf numFmtId="0" fontId="19" fillId="0" borderId="0" xfId="27" applyFont="1" applyAlignment="1">
      <alignment wrapText="1"/>
    </xf>
    <xf numFmtId="0" fontId="22" fillId="0" borderId="0" xfId="5" applyFont="1" applyAlignment="1">
      <alignment horizontal="center" vertical="top"/>
    </xf>
    <xf numFmtId="0" fontId="22" fillId="0" borderId="0" xfId="5" applyFont="1">
      <alignment vertical="center"/>
    </xf>
    <xf numFmtId="0" fontId="24" fillId="0" borderId="0" xfId="6" applyFont="1">
      <alignment vertical="center"/>
    </xf>
    <xf numFmtId="0" fontId="17" fillId="0" borderId="0" xfId="1" applyFont="1" applyAlignment="1">
      <alignment horizontal="right" vertical="center"/>
    </xf>
    <xf numFmtId="0" fontId="20" fillId="0" borderId="0" xfId="8" applyFont="1">
      <alignment horizontal="center" vertical="center"/>
    </xf>
    <xf numFmtId="0" fontId="20" fillId="0" borderId="0" xfId="8" applyFont="1" applyAlignment="1">
      <alignment horizontal="right" vertical="center"/>
    </xf>
    <xf numFmtId="0" fontId="20" fillId="2" borderId="1" xfId="8" applyFont="1" applyFill="1" applyBorder="1" applyAlignment="1">
      <alignment horizontal="center" vertical="center" wrapText="1"/>
    </xf>
    <xf numFmtId="0" fontId="3" fillId="0" borderId="0" xfId="1">
      <alignment horizontal="left" vertical="center"/>
    </xf>
    <xf numFmtId="0" fontId="29" fillId="0" borderId="0" xfId="0" applyFont="1"/>
    <xf numFmtId="0" fontId="17" fillId="0" borderId="0" xfId="0" applyFont="1"/>
    <xf numFmtId="0" fontId="30" fillId="0" borderId="0" xfId="331" applyFont="1" applyAlignment="1">
      <alignment horizontal="left"/>
    </xf>
    <xf numFmtId="0" fontId="7" fillId="0" borderId="0" xfId="331"/>
    <xf numFmtId="0" fontId="17" fillId="5" borderId="15" xfId="0" applyFont="1" applyFill="1" applyBorder="1" applyAlignment="1">
      <alignment horizontal="center"/>
    </xf>
    <xf numFmtId="0" fontId="17" fillId="0" borderId="15" xfId="0" applyFont="1" applyBorder="1" applyAlignment="1">
      <alignment horizontal="left" vertical="top"/>
    </xf>
    <xf numFmtId="0" fontId="17" fillId="0" borderId="15" xfId="0" applyFont="1" applyBorder="1" applyAlignment="1">
      <alignment horizontal="left" vertical="top" wrapText="1"/>
    </xf>
    <xf numFmtId="0" fontId="32" fillId="0" borderId="0" xfId="1" applyFont="1">
      <alignment horizontal="left" vertical="center"/>
    </xf>
    <xf numFmtId="0" fontId="3" fillId="0" borderId="0" xfId="0" applyFont="1" applyAlignment="1">
      <alignment horizontal="justify" vertical="center"/>
    </xf>
    <xf numFmtId="0" fontId="33" fillId="0" borderId="0" xfId="0" applyFont="1"/>
    <xf numFmtId="0" fontId="17" fillId="5" borderId="15" xfId="0" applyFont="1" applyFill="1" applyBorder="1" applyAlignment="1">
      <alignment horizontal="left"/>
    </xf>
    <xf numFmtId="0" fontId="17" fillId="0" borderId="0" xfId="0" applyFont="1" applyAlignment="1">
      <alignment horizontal="center"/>
    </xf>
    <xf numFmtId="0" fontId="35" fillId="5" borderId="15" xfId="0" applyFont="1" applyFill="1" applyBorder="1"/>
    <xf numFmtId="0" fontId="17" fillId="5" borderId="15" xfId="0" applyFont="1" applyFill="1" applyBorder="1"/>
    <xf numFmtId="0" fontId="17" fillId="0" borderId="0" xfId="0" applyFont="1" applyAlignment="1">
      <alignment vertical="center"/>
    </xf>
    <xf numFmtId="0" fontId="17" fillId="5" borderId="15" xfId="0" applyFont="1" applyFill="1" applyBorder="1" applyAlignment="1">
      <alignment horizontal="center" vertical="center"/>
    </xf>
    <xf numFmtId="0" fontId="33" fillId="0" borderId="0" xfId="0" applyFont="1" applyAlignment="1">
      <alignment vertical="center"/>
    </xf>
    <xf numFmtId="0" fontId="36" fillId="0" borderId="0" xfId="331" applyFont="1" applyAlignment="1">
      <alignment vertical="center"/>
    </xf>
    <xf numFmtId="0" fontId="40" fillId="0" borderId="0" xfId="0" applyFont="1"/>
    <xf numFmtId="0" fontId="41" fillId="0" borderId="15" xfId="0" applyFont="1" applyBorder="1" applyAlignment="1">
      <alignment horizontal="center" vertical="top"/>
    </xf>
    <xf numFmtId="0" fontId="41" fillId="0" borderId="15" xfId="0" quotePrefix="1" applyFont="1" applyBorder="1" applyAlignment="1">
      <alignment horizontal="center" vertical="top"/>
    </xf>
    <xf numFmtId="0" fontId="41" fillId="5" borderId="15" xfId="0" applyFont="1" applyFill="1" applyBorder="1" applyAlignment="1">
      <alignment horizontal="center" vertical="center" wrapText="1"/>
    </xf>
    <xf numFmtId="0" fontId="37" fillId="0" borderId="0" xfId="0" applyFont="1"/>
    <xf numFmtId="0" fontId="17" fillId="0" borderId="0" xfId="0" applyFont="1" applyAlignment="1">
      <alignment horizontal="center" wrapText="1"/>
    </xf>
    <xf numFmtId="0" fontId="17" fillId="0" borderId="0" xfId="0" applyFont="1" applyAlignment="1">
      <alignment horizontal="left"/>
    </xf>
    <xf numFmtId="0" fontId="17" fillId="0" borderId="15" xfId="0" applyFont="1" applyBorder="1" applyAlignment="1">
      <alignment wrapText="1"/>
    </xf>
    <xf numFmtId="0" fontId="17" fillId="0" borderId="15" xfId="0" applyFont="1" applyBorder="1" applyAlignment="1">
      <alignment vertical="top"/>
    </xf>
    <xf numFmtId="0" fontId="17" fillId="0" borderId="15" xfId="0" applyFont="1" applyBorder="1"/>
    <xf numFmtId="0" fontId="42" fillId="0" borderId="0" xfId="0" applyFont="1" applyAlignment="1">
      <alignment vertical="center"/>
    </xf>
    <xf numFmtId="0" fontId="44" fillId="0" borderId="0" xfId="0" applyFont="1"/>
    <xf numFmtId="0" fontId="42" fillId="5" borderId="15" xfId="0" applyFont="1" applyFill="1" applyBorder="1" applyAlignment="1">
      <alignment vertical="center"/>
    </xf>
    <xf numFmtId="0" fontId="42" fillId="5" borderId="15" xfId="0" applyFont="1" applyFill="1" applyBorder="1"/>
    <xf numFmtId="0" fontId="17" fillId="5" borderId="19" xfId="0" applyFont="1" applyFill="1" applyBorder="1"/>
    <xf numFmtId="0" fontId="42" fillId="0" borderId="0" xfId="0" applyFont="1"/>
    <xf numFmtId="0" fontId="17" fillId="0" borderId="0" xfId="0" applyFont="1" applyAlignment="1">
      <alignment horizontal="center" vertical="top"/>
    </xf>
    <xf numFmtId="0" fontId="41" fillId="5" borderId="15" xfId="0" applyFont="1" applyFill="1" applyBorder="1" applyAlignment="1">
      <alignment vertical="center" wrapText="1"/>
    </xf>
    <xf numFmtId="0" fontId="17" fillId="0" borderId="0" xfId="1" applyFont="1" applyAlignment="1">
      <alignment horizontal="center" vertical="center"/>
    </xf>
    <xf numFmtId="0" fontId="20" fillId="0" borderId="7" xfId="8" applyFont="1" applyBorder="1" applyAlignment="1">
      <alignment horizontal="left" vertical="center" wrapText="1"/>
    </xf>
    <xf numFmtId="0" fontId="17" fillId="0" borderId="0" xfId="1" applyFont="1">
      <alignment horizontal="left" vertical="center"/>
    </xf>
    <xf numFmtId="0" fontId="37" fillId="0" borderId="15" xfId="0" applyFont="1" applyBorder="1" applyAlignment="1">
      <alignment horizontal="center" vertical="top"/>
    </xf>
    <xf numFmtId="0" fontId="17" fillId="0" borderId="18" xfId="0" applyFont="1" applyBorder="1" applyAlignment="1">
      <alignment horizontal="center" vertical="top"/>
    </xf>
    <xf numFmtId="0" fontId="32" fillId="0" borderId="15" xfId="0" applyFont="1" applyBorder="1" applyAlignment="1">
      <alignment horizontal="center" vertical="top"/>
    </xf>
    <xf numFmtId="0" fontId="18" fillId="0" borderId="0" xfId="4" applyFont="1">
      <alignment horizontal="center" vertical="center" wrapText="1"/>
    </xf>
    <xf numFmtId="0" fontId="19" fillId="0" borderId="0" xfId="1" applyFont="1">
      <alignment horizontal="left" vertical="center"/>
    </xf>
    <xf numFmtId="0" fontId="19" fillId="0" borderId="0" xfId="27" applyFont="1"/>
    <xf numFmtId="0" fontId="19" fillId="0" borderId="0" xfId="27" applyFont="1" applyAlignment="1">
      <alignment horizontal="left" vertical="center" wrapText="1"/>
    </xf>
    <xf numFmtId="0" fontId="21" fillId="0" borderId="0" xfId="27" applyFont="1"/>
    <xf numFmtId="0" fontId="29" fillId="0" borderId="0" xfId="1" applyFont="1" applyAlignment="1">
      <alignment horizontal="right" vertical="center"/>
    </xf>
    <xf numFmtId="0" fontId="23" fillId="0" borderId="0" xfId="1" applyFont="1" applyAlignment="1">
      <alignment horizontal="left" vertical="center" indent="1"/>
    </xf>
    <xf numFmtId="0" fontId="3" fillId="3" borderId="1" xfId="1" applyFill="1" applyBorder="1">
      <alignment horizontal="left" vertical="center"/>
    </xf>
    <xf numFmtId="0" fontId="20" fillId="0" borderId="12" xfId="8" applyFont="1" applyBorder="1" applyAlignment="1">
      <alignment horizontal="center" vertical="center" wrapText="1"/>
    </xf>
    <xf numFmtId="1" fontId="20" fillId="0" borderId="1" xfId="8" applyNumberFormat="1" applyFont="1" applyBorder="1">
      <alignment horizontal="center" vertical="center"/>
    </xf>
    <xf numFmtId="0" fontId="17" fillId="5" borderId="15" xfId="0" applyFont="1" applyFill="1" applyBorder="1" applyAlignment="1">
      <alignment horizontal="left" vertical="top"/>
    </xf>
    <xf numFmtId="177" fontId="17" fillId="0" borderId="15" xfId="0" applyNumberFormat="1" applyFont="1" applyBorder="1" applyAlignment="1">
      <alignment horizontal="left" vertical="top"/>
    </xf>
    <xf numFmtId="0" fontId="42" fillId="0" borderId="15" xfId="0" applyFont="1" applyBorder="1" applyAlignment="1">
      <alignment horizontal="left" vertical="top"/>
    </xf>
    <xf numFmtId="14" fontId="42" fillId="0" borderId="15" xfId="0" applyNumberFormat="1" applyFont="1" applyBorder="1" applyAlignment="1">
      <alignment horizontal="left" vertical="top"/>
    </xf>
    <xf numFmtId="0" fontId="17" fillId="0" borderId="19" xfId="0" applyFont="1" applyBorder="1" applyAlignment="1">
      <alignment horizontal="left" vertical="top"/>
    </xf>
    <xf numFmtId="0" fontId="17" fillId="5" borderId="19" xfId="0" applyFont="1" applyFill="1" applyBorder="1" applyAlignment="1">
      <alignment horizontal="left" vertical="top"/>
    </xf>
    <xf numFmtId="0" fontId="17" fillId="0" borderId="0" xfId="0" applyFont="1" applyAlignment="1">
      <alignment horizontal="left" vertical="top"/>
    </xf>
    <xf numFmtId="0" fontId="37" fillId="0" borderId="24" xfId="0" applyFont="1" applyBorder="1" applyAlignment="1">
      <alignment vertical="center"/>
    </xf>
    <xf numFmtId="0" fontId="38" fillId="0" borderId="18" xfId="0" applyFont="1" applyBorder="1" applyAlignment="1">
      <alignment horizontal="center" vertical="center"/>
    </xf>
    <xf numFmtId="0" fontId="17" fillId="0" borderId="24" xfId="0" applyFont="1" applyBorder="1" applyAlignment="1">
      <alignment vertical="center"/>
    </xf>
    <xf numFmtId="0" fontId="37" fillId="0" borderId="24" xfId="0" applyFont="1" applyBorder="1" applyAlignment="1">
      <alignment vertical="top"/>
    </xf>
    <xf numFmtId="0" fontId="38" fillId="0" borderId="0" xfId="0" applyFont="1" applyAlignment="1">
      <alignment horizontal="center" vertical="center"/>
    </xf>
    <xf numFmtId="0" fontId="17" fillId="0" borderId="0" xfId="0" applyFont="1" applyAlignment="1">
      <alignment horizontal="center" vertical="center"/>
    </xf>
    <xf numFmtId="0" fontId="49" fillId="8" borderId="0" xfId="334" applyFont="1" applyFill="1" applyAlignment="1">
      <alignment vertical="top"/>
    </xf>
    <xf numFmtId="0" fontId="50" fillId="8" borderId="0" xfId="334" applyFont="1" applyFill="1" applyAlignment="1">
      <alignment vertical="top"/>
    </xf>
    <xf numFmtId="0" fontId="51" fillId="8" borderId="0" xfId="334" applyFont="1" applyFill="1">
      <alignment vertical="top" wrapText="1"/>
    </xf>
    <xf numFmtId="0" fontId="49" fillId="8" borderId="0" xfId="334" applyFont="1" applyFill="1">
      <alignment vertical="top" wrapText="1"/>
    </xf>
    <xf numFmtId="0" fontId="49" fillId="8" borderId="0" xfId="334" applyFont="1" applyFill="1" applyAlignment="1">
      <alignment horizontal="center" vertical="top" wrapText="1"/>
    </xf>
    <xf numFmtId="0" fontId="50" fillId="8" borderId="0" xfId="334" applyFont="1" applyFill="1">
      <alignment vertical="top" wrapText="1"/>
    </xf>
    <xf numFmtId="0" fontId="50" fillId="8" borderId="0" xfId="334" applyFont="1" applyFill="1" applyAlignment="1">
      <alignment horizontal="center" vertical="top" wrapText="1"/>
    </xf>
    <xf numFmtId="0" fontId="52" fillId="8" borderId="0" xfId="334" applyFont="1" applyFill="1">
      <alignment vertical="top" wrapText="1"/>
    </xf>
    <xf numFmtId="0" fontId="51" fillId="11" borderId="15" xfId="334" applyNumberFormat="1" applyFont="1" applyFill="1" applyBorder="1" applyAlignment="1">
      <alignment horizontal="left" vertical="top" wrapText="1"/>
    </xf>
    <xf numFmtId="0" fontId="55" fillId="11" borderId="15" xfId="334" applyNumberFormat="1" applyFont="1" applyFill="1" applyBorder="1" applyAlignment="1">
      <alignment horizontal="center" vertical="top" wrapText="1"/>
    </xf>
    <xf numFmtId="0" fontId="54" fillId="11" borderId="15" xfId="334" applyNumberFormat="1" applyFont="1" applyFill="1" applyBorder="1" applyAlignment="1">
      <alignment horizontal="left" vertical="top" wrapText="1"/>
    </xf>
    <xf numFmtId="0" fontId="51" fillId="10" borderId="15" xfId="334" applyNumberFormat="1" applyFont="1" applyFill="1" applyBorder="1" applyAlignment="1">
      <alignment horizontal="left" vertical="top" wrapText="1"/>
    </xf>
    <xf numFmtId="0" fontId="54" fillId="10" borderId="15" xfId="334" applyNumberFormat="1" applyFont="1" applyFill="1" applyBorder="1" applyAlignment="1">
      <alignment horizontal="left" vertical="top" wrapText="1"/>
    </xf>
    <xf numFmtId="0" fontId="55" fillId="10" borderId="15" xfId="334" applyNumberFormat="1" applyFont="1" applyFill="1" applyBorder="1" applyAlignment="1">
      <alignment horizontal="center" vertical="top" wrapText="1"/>
    </xf>
    <xf numFmtId="15" fontId="51" fillId="10" borderId="15" xfId="334" applyNumberFormat="1" applyFont="1" applyFill="1" applyBorder="1" applyAlignment="1">
      <alignment horizontal="left" vertical="top" wrapText="1"/>
    </xf>
    <xf numFmtId="15" fontId="54" fillId="10" borderId="15" xfId="334" applyNumberFormat="1" applyFont="1" applyFill="1" applyBorder="1" applyAlignment="1">
      <alignment horizontal="left" vertical="top" wrapText="1"/>
    </xf>
    <xf numFmtId="0" fontId="51" fillId="6" borderId="15" xfId="334" applyNumberFormat="1" applyFont="1" applyFill="1" applyBorder="1" applyAlignment="1">
      <alignment horizontal="left" vertical="top" wrapText="1"/>
    </xf>
    <xf numFmtId="0" fontId="54" fillId="6" borderId="15" xfId="334" applyNumberFormat="1" applyFont="1" applyFill="1" applyBorder="1" applyAlignment="1">
      <alignment horizontal="left" vertical="top" wrapText="1"/>
    </xf>
    <xf numFmtId="0" fontId="55" fillId="6" borderId="15" xfId="334" applyNumberFormat="1" applyFont="1" applyFill="1" applyBorder="1" applyAlignment="1">
      <alignment horizontal="center" vertical="top" wrapText="1"/>
    </xf>
    <xf numFmtId="0" fontId="51" fillId="12" borderId="15" xfId="334" applyNumberFormat="1" applyFont="1" applyFill="1" applyBorder="1" applyAlignment="1">
      <alignment horizontal="left" vertical="top" wrapText="1"/>
    </xf>
    <xf numFmtId="0" fontId="54" fillId="12" borderId="15" xfId="334" applyNumberFormat="1" applyFont="1" applyFill="1" applyBorder="1" applyAlignment="1">
      <alignment horizontal="left" vertical="top" wrapText="1"/>
    </xf>
    <xf numFmtId="0" fontId="55" fillId="12" borderId="15" xfId="334" applyNumberFormat="1" applyFont="1" applyFill="1" applyBorder="1" applyAlignment="1">
      <alignment horizontal="center" vertical="top" wrapText="1"/>
    </xf>
    <xf numFmtId="0" fontId="51" fillId="2" borderId="15" xfId="334" applyNumberFormat="1" applyFont="1" applyFill="1" applyBorder="1" applyAlignment="1">
      <alignment horizontal="left" vertical="top" wrapText="1"/>
    </xf>
    <xf numFmtId="0" fontId="54" fillId="2" borderId="15" xfId="334" applyNumberFormat="1" applyFont="1" applyFill="1" applyBorder="1" applyAlignment="1">
      <alignment horizontal="left" vertical="top" wrapText="1"/>
    </xf>
    <xf numFmtId="0" fontId="55" fillId="2" borderId="15" xfId="334" applyNumberFormat="1" applyFont="1" applyFill="1" applyBorder="1" applyAlignment="1">
      <alignment horizontal="center" vertical="top" wrapText="1"/>
    </xf>
    <xf numFmtId="0" fontId="51" fillId="13" borderId="15" xfId="334" applyNumberFormat="1" applyFont="1" applyFill="1" applyBorder="1" applyAlignment="1">
      <alignment horizontal="left" vertical="top" wrapText="1"/>
    </xf>
    <xf numFmtId="0" fontId="54" fillId="13" borderId="15" xfId="334" applyNumberFormat="1" applyFont="1" applyFill="1" applyBorder="1" applyAlignment="1">
      <alignment horizontal="left" vertical="top" wrapText="1"/>
    </xf>
    <xf numFmtId="0" fontId="55" fillId="13" borderId="15" xfId="334" applyNumberFormat="1" applyFont="1" applyFill="1" applyBorder="1" applyAlignment="1">
      <alignment horizontal="center" vertical="top" wrapText="1"/>
    </xf>
    <xf numFmtId="0" fontId="52" fillId="0" borderId="0" xfId="334" applyNumberFormat="1" applyFont="1" applyFill="1" applyBorder="1" applyAlignment="1">
      <alignment horizontal="center" vertical="center" textRotation="90" wrapText="1"/>
    </xf>
    <xf numFmtId="0" fontId="52" fillId="0" borderId="0" xfId="334" applyNumberFormat="1" applyFont="1" applyFill="1" applyBorder="1" applyAlignment="1">
      <alignment horizontal="center" vertical="top" wrapText="1"/>
    </xf>
    <xf numFmtId="0" fontId="51" fillId="0" borderId="0" xfId="334" applyNumberFormat="1" applyFont="1" applyFill="1" applyBorder="1" applyAlignment="1">
      <alignment horizontal="left" vertical="top" wrapText="1"/>
    </xf>
    <xf numFmtId="0" fontId="51" fillId="0" borderId="0" xfId="334" applyNumberFormat="1" applyFont="1" applyFill="1" applyBorder="1" applyAlignment="1">
      <alignment horizontal="center" vertical="top" wrapText="1"/>
    </xf>
    <xf numFmtId="0" fontId="50" fillId="0" borderId="0" xfId="334" applyFont="1" applyFill="1">
      <alignment vertical="top" wrapText="1"/>
    </xf>
    <xf numFmtId="0" fontId="58" fillId="8" borderId="0" xfId="334" applyFont="1" applyFill="1">
      <alignment vertical="top" wrapText="1"/>
    </xf>
    <xf numFmtId="0" fontId="53" fillId="9" borderId="15" xfId="0" applyFont="1" applyFill="1" applyBorder="1" applyAlignment="1">
      <alignment horizontal="center" vertical="top" wrapText="1"/>
    </xf>
    <xf numFmtId="0" fontId="19" fillId="0" borderId="13" xfId="335" applyFont="1" applyBorder="1" applyAlignment="1">
      <alignment horizontal="left" vertical="center" wrapText="1"/>
    </xf>
    <xf numFmtId="0" fontId="19" fillId="0" borderId="0" xfId="335" applyFont="1" applyAlignment="1">
      <alignment horizontal="left" vertical="center" wrapText="1"/>
    </xf>
    <xf numFmtId="0" fontId="17" fillId="0" borderId="0" xfId="1" applyFont="1" applyAlignment="1">
      <alignment vertical="center"/>
    </xf>
    <xf numFmtId="14" fontId="25" fillId="3" borderId="1" xfId="5" applyNumberFormat="1" applyFont="1" applyFill="1" applyBorder="1" applyAlignment="1">
      <alignment horizontal="left" vertical="center"/>
    </xf>
    <xf numFmtId="0" fontId="19" fillId="0" borderId="0" xfId="335" applyFont="1" applyAlignment="1">
      <alignment horizontal="center" vertical="top"/>
    </xf>
    <xf numFmtId="0" fontId="19" fillId="0" borderId="0" xfId="335" applyFont="1">
      <alignment horizontal="left" vertical="center"/>
    </xf>
    <xf numFmtId="0" fontId="29" fillId="0" borderId="0" xfId="335" applyFont="1" applyAlignment="1">
      <alignment horizontal="right" vertical="center"/>
    </xf>
    <xf numFmtId="0" fontId="19" fillId="3" borderId="1" xfId="335" applyFont="1" applyFill="1" applyBorder="1">
      <alignment horizontal="left" vertical="center"/>
    </xf>
    <xf numFmtId="0" fontId="19" fillId="0" borderId="0" xfId="335" applyFont="1" applyAlignment="1">
      <alignment horizontal="center" vertical="center"/>
    </xf>
    <xf numFmtId="0" fontId="59" fillId="2" borderId="1" xfId="8" applyFont="1" applyFill="1" applyBorder="1">
      <alignment horizontal="center" vertical="center"/>
    </xf>
    <xf numFmtId="0" fontId="19" fillId="4" borderId="1" xfId="335" applyFont="1" applyFill="1" applyBorder="1" applyAlignment="1">
      <alignment horizontal="center" vertical="center"/>
    </xf>
    <xf numFmtId="0" fontId="19" fillId="0" borderId="1" xfId="335" applyFont="1" applyBorder="1" applyAlignment="1">
      <alignment horizontal="center" vertical="top"/>
    </xf>
    <xf numFmtId="0" fontId="19" fillId="0" borderId="1" xfId="335" applyFont="1" applyBorder="1" applyAlignment="1">
      <alignment horizontal="left" vertical="center" wrapText="1"/>
    </xf>
    <xf numFmtId="49" fontId="21" fillId="0" borderId="1" xfId="335" applyNumberFormat="1" applyFont="1" applyBorder="1" applyAlignment="1">
      <alignment horizontal="center" vertical="center" wrapText="1"/>
    </xf>
    <xf numFmtId="0" fontId="26" fillId="3" borderId="1" xfId="335" applyFont="1" applyFill="1" applyBorder="1" applyAlignment="1" applyProtection="1">
      <alignment horizontal="center" vertical="center"/>
      <protection locked="0"/>
    </xf>
    <xf numFmtId="0" fontId="19" fillId="3" borderId="1" xfId="335" applyFont="1" applyFill="1" applyBorder="1" applyProtection="1">
      <alignment horizontal="left" vertical="center"/>
      <protection locked="0"/>
    </xf>
    <xf numFmtId="0" fontId="19" fillId="0" borderId="8" xfId="335" applyFont="1" applyBorder="1">
      <alignment horizontal="left" vertical="center"/>
    </xf>
    <xf numFmtId="0" fontId="19" fillId="0" borderId="13" xfId="335" applyFont="1" applyBorder="1">
      <alignment horizontal="left" vertical="center"/>
    </xf>
    <xf numFmtId="49" fontId="19" fillId="0" borderId="0" xfId="335" applyNumberFormat="1" applyFont="1" applyAlignment="1">
      <alignment horizontal="center" vertical="center" wrapText="1"/>
    </xf>
    <xf numFmtId="0" fontId="19" fillId="0" borderId="0" xfId="335" applyFont="1" applyAlignment="1">
      <alignment horizontal="center" vertical="center" wrapText="1"/>
    </xf>
    <xf numFmtId="49" fontId="19" fillId="0" borderId="1" xfId="335" applyNumberFormat="1" applyFont="1" applyBorder="1" applyAlignment="1">
      <alignment horizontal="center" vertical="center" wrapText="1"/>
    </xf>
    <xf numFmtId="0" fontId="19" fillId="0" borderId="1" xfId="335" applyFont="1" applyBorder="1" applyAlignment="1">
      <alignment vertical="center" wrapText="1"/>
    </xf>
    <xf numFmtId="0" fontId="19" fillId="0" borderId="1" xfId="335" applyFont="1" applyBorder="1">
      <alignment horizontal="left" vertical="center"/>
    </xf>
    <xf numFmtId="0" fontId="26" fillId="3" borderId="4" xfId="335" applyFont="1" applyFill="1" applyBorder="1" applyAlignment="1" applyProtection="1">
      <alignment horizontal="center" vertical="center"/>
      <protection locked="0"/>
    </xf>
    <xf numFmtId="0" fontId="19" fillId="0" borderId="1" xfId="335" applyFont="1" applyBorder="1" applyAlignment="1">
      <alignment horizontal="center" vertical="center" wrapText="1"/>
    </xf>
    <xf numFmtId="0" fontId="19" fillId="0" borderId="14" xfId="335" applyFont="1" applyBorder="1">
      <alignment horizontal="left" vertical="center"/>
    </xf>
    <xf numFmtId="0" fontId="19" fillId="0" borderId="1" xfId="335" applyFont="1" applyBorder="1" applyAlignment="1">
      <alignment horizontal="center" vertical="center"/>
    </xf>
    <xf numFmtId="0" fontId="19" fillId="0" borderId="4" xfId="335" applyFont="1" applyBorder="1" applyAlignment="1">
      <alignment horizontal="center" vertical="center"/>
    </xf>
    <xf numFmtId="1" fontId="19" fillId="0" borderId="29" xfId="335" applyNumberFormat="1" applyFont="1" applyBorder="1" applyAlignment="1">
      <alignment horizontal="center" vertical="center"/>
    </xf>
    <xf numFmtId="1" fontId="19" fillId="0" borderId="30" xfId="335" applyNumberFormat="1" applyFont="1" applyBorder="1" applyAlignment="1">
      <alignment horizontal="center" vertical="center"/>
    </xf>
    <xf numFmtId="0" fontId="20" fillId="0" borderId="0" xfId="335" applyFont="1" applyAlignment="1">
      <alignment horizontal="right" vertical="center"/>
    </xf>
    <xf numFmtId="0" fontId="20" fillId="0" borderId="0" xfId="335" applyFont="1">
      <alignment horizontal="left" vertical="center"/>
    </xf>
    <xf numFmtId="176" fontId="19" fillId="0" borderId="0" xfId="335" applyNumberFormat="1" applyFont="1" applyAlignment="1">
      <alignment horizontal="center" vertical="center"/>
    </xf>
    <xf numFmtId="0" fontId="19" fillId="0" borderId="0" xfId="335" applyFont="1" applyAlignment="1">
      <alignment horizontal="left" vertical="top"/>
    </xf>
    <xf numFmtId="0" fontId="20" fillId="0" borderId="0" xfId="8" applyFont="1" applyAlignment="1">
      <alignment horizontal="right" vertical="center" wrapText="1"/>
    </xf>
    <xf numFmtId="1" fontId="19" fillId="0" borderId="1" xfId="335" applyNumberFormat="1" applyFont="1" applyBorder="1" applyAlignment="1">
      <alignment horizontal="center" vertical="center"/>
    </xf>
    <xf numFmtId="2" fontId="19" fillId="0" borderId="0" xfId="335" applyNumberFormat="1" applyFont="1" applyAlignment="1">
      <alignment horizontal="center" vertical="center"/>
    </xf>
    <xf numFmtId="0" fontId="61" fillId="0" borderId="0" xfId="0" applyFont="1" applyAlignment="1">
      <alignment horizontal="centerContinuous"/>
    </xf>
    <xf numFmtId="0" fontId="1" fillId="0" borderId="0" xfId="0" applyFont="1"/>
    <xf numFmtId="0" fontId="17" fillId="0" borderId="0" xfId="0" applyFont="1" applyAlignment="1">
      <alignment horizontal="right"/>
    </xf>
    <xf numFmtId="0" fontId="35" fillId="0" borderId="16" xfId="0" applyFont="1" applyBorder="1" applyAlignment="1">
      <alignment horizontal="left" vertical="top"/>
    </xf>
    <xf numFmtId="0" fontId="35" fillId="0" borderId="20" xfId="0" applyFont="1" applyBorder="1" applyAlignment="1">
      <alignment horizontal="left" vertical="top"/>
    </xf>
    <xf numFmtId="0" fontId="35" fillId="0" borderId="17" xfId="0" applyFont="1" applyBorder="1" applyAlignment="1">
      <alignment horizontal="left" vertical="top"/>
    </xf>
    <xf numFmtId="0" fontId="17" fillId="0" borderId="25" xfId="0" applyFont="1" applyBorder="1" applyAlignment="1">
      <alignment horizontal="center" vertical="center"/>
    </xf>
    <xf numFmtId="0" fontId="17" fillId="0" borderId="20" xfId="0" applyFont="1" applyBorder="1" applyAlignment="1">
      <alignment horizontal="center" vertical="center"/>
    </xf>
    <xf numFmtId="0" fontId="17" fillId="0" borderId="17" xfId="0" applyFont="1" applyBorder="1" applyAlignment="1">
      <alignment horizontal="center" vertical="center"/>
    </xf>
    <xf numFmtId="0" fontId="17" fillId="5" borderId="16" xfId="0" applyFont="1" applyFill="1" applyBorder="1" applyAlignment="1">
      <alignment horizontal="center"/>
    </xf>
    <xf numFmtId="0" fontId="17" fillId="5" borderId="17" xfId="0" applyFont="1" applyFill="1" applyBorder="1" applyAlignment="1">
      <alignment horizontal="center"/>
    </xf>
    <xf numFmtId="0" fontId="17" fillId="0" borderId="16" xfId="0" applyFont="1" applyBorder="1" applyAlignment="1">
      <alignment horizontal="left" vertical="top"/>
    </xf>
    <xf numFmtId="0" fontId="17" fillId="0" borderId="20" xfId="0" applyFont="1" applyBorder="1" applyAlignment="1">
      <alignment horizontal="left" vertical="top"/>
    </xf>
    <xf numFmtId="0" fontId="17" fillId="0" borderId="17" xfId="0" applyFont="1" applyBorder="1" applyAlignment="1">
      <alignment horizontal="left" vertical="top"/>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17" fillId="5" borderId="16" xfId="0" applyFont="1" applyFill="1" applyBorder="1" applyAlignment="1">
      <alignment horizontal="center" vertical="center"/>
    </xf>
    <xf numFmtId="0" fontId="17" fillId="5" borderId="17" xfId="0" applyFont="1" applyFill="1" applyBorder="1" applyAlignment="1">
      <alignment horizontal="center" vertical="center"/>
    </xf>
    <xf numFmtId="0" fontId="17" fillId="0" borderId="15" xfId="0" applyFont="1" applyBorder="1" applyAlignment="1">
      <alignment horizontal="center" vertical="top"/>
    </xf>
    <xf numFmtId="0" fontId="17" fillId="5" borderId="15" xfId="0" applyFont="1" applyFill="1" applyBorder="1" applyAlignment="1">
      <alignment horizontal="center" vertical="center"/>
    </xf>
    <xf numFmtId="0" fontId="37" fillId="0" borderId="15" xfId="0" applyFont="1" applyBorder="1" applyAlignment="1">
      <alignment horizontal="center"/>
    </xf>
    <xf numFmtId="0" fontId="17" fillId="5" borderId="15" xfId="0" applyFont="1" applyFill="1" applyBorder="1" applyAlignment="1">
      <alignment horizontal="left" vertical="top"/>
    </xf>
    <xf numFmtId="0" fontId="17" fillId="7" borderId="15" xfId="0" applyFont="1" applyFill="1" applyBorder="1" applyAlignment="1">
      <alignment horizontal="left" vertical="top"/>
    </xf>
    <xf numFmtId="0" fontId="41" fillId="5" borderId="15" xfId="0" applyFont="1" applyFill="1" applyBorder="1" applyAlignment="1">
      <alignment horizontal="center" vertical="center" wrapTex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41" fillId="5" borderId="16" xfId="0" applyFont="1" applyFill="1" applyBorder="1" applyAlignment="1">
      <alignment horizontal="center" vertical="center" wrapText="1"/>
    </xf>
    <xf numFmtId="0" fontId="41" fillId="5" borderId="20" xfId="0" applyFont="1" applyFill="1" applyBorder="1" applyAlignment="1">
      <alignment horizontal="center" vertical="center" wrapText="1"/>
    </xf>
    <xf numFmtId="0" fontId="41" fillId="5" borderId="17" xfId="0" applyFont="1" applyFill="1" applyBorder="1" applyAlignment="1">
      <alignment horizontal="center" vertical="center" wrapText="1"/>
    </xf>
    <xf numFmtId="0" fontId="17" fillId="0" borderId="20" xfId="0" applyFont="1" applyBorder="1" applyAlignment="1">
      <alignment horizontal="left" vertical="top" wrapText="1"/>
    </xf>
    <xf numFmtId="0" fontId="17" fillId="0" borderId="15" xfId="0" applyFont="1" applyBorder="1" applyAlignment="1">
      <alignment horizontal="left" vertical="top"/>
    </xf>
    <xf numFmtId="0" fontId="17" fillId="5" borderId="15" xfId="0" applyFont="1" applyFill="1" applyBorder="1" applyAlignment="1">
      <alignment horizontal="center" vertical="top"/>
    </xf>
    <xf numFmtId="0" fontId="17" fillId="5" borderId="16" xfId="0" applyFont="1" applyFill="1" applyBorder="1" applyAlignment="1">
      <alignment horizontal="center" vertical="top"/>
    </xf>
    <xf numFmtId="0" fontId="17" fillId="5" borderId="17" xfId="0" applyFont="1" applyFill="1" applyBorder="1" applyAlignment="1">
      <alignment horizontal="center" vertical="top"/>
    </xf>
    <xf numFmtId="0" fontId="19" fillId="5" borderId="15" xfId="0" applyFont="1" applyFill="1" applyBorder="1" applyAlignment="1">
      <alignment horizontal="left" vertical="top" wrapText="1"/>
    </xf>
    <xf numFmtId="0" fontId="41" fillId="0" borderId="15" xfId="0" applyFont="1" applyBorder="1" applyAlignment="1">
      <alignment horizontal="center" vertical="top"/>
    </xf>
    <xf numFmtId="0" fontId="41" fillId="0" borderId="15" xfId="0" applyFont="1" applyBorder="1" applyAlignment="1">
      <alignment horizontal="left" vertical="top"/>
    </xf>
    <xf numFmtId="0" fontId="41" fillId="0" borderId="17" xfId="0" applyFont="1" applyBorder="1" applyAlignment="1">
      <alignment horizontal="left" vertical="top" wrapText="1"/>
    </xf>
    <xf numFmtId="0" fontId="41" fillId="0" borderId="15" xfId="0" applyFont="1" applyBorder="1" applyAlignment="1">
      <alignment horizontal="left" vertical="top" wrapText="1"/>
    </xf>
    <xf numFmtId="0" fontId="41" fillId="0" borderId="17" xfId="0" applyFont="1" applyBorder="1" applyAlignment="1">
      <alignment horizontal="left" vertical="top"/>
    </xf>
    <xf numFmtId="0" fontId="41" fillId="0" borderId="17" xfId="0" applyFont="1" applyBorder="1" applyAlignment="1">
      <alignment horizontal="center" vertical="top"/>
    </xf>
    <xf numFmtId="0" fontId="3" fillId="0" borderId="0" xfId="1" applyAlignment="1">
      <alignment horizontal="center" vertical="center"/>
    </xf>
    <xf numFmtId="0" fontId="43" fillId="0" borderId="0" xfId="4" applyFont="1">
      <alignment horizontal="center" vertical="center" wrapText="1"/>
    </xf>
    <xf numFmtId="0" fontId="17" fillId="5" borderId="15" xfId="0" applyFont="1" applyFill="1" applyBorder="1" applyAlignment="1">
      <alignment horizontal="left"/>
    </xf>
    <xf numFmtId="0" fontId="17" fillId="0" borderId="0" xfId="0" applyFont="1" applyAlignment="1">
      <alignment horizontal="left" vertical="center"/>
    </xf>
    <xf numFmtId="0" fontId="17" fillId="0" borderId="16" xfId="0" applyFont="1" applyBorder="1" applyAlignment="1">
      <alignment vertical="top"/>
    </xf>
    <xf numFmtId="0" fontId="17" fillId="0" borderId="20" xfId="0" applyFont="1" applyBorder="1" applyAlignment="1">
      <alignment vertical="top"/>
    </xf>
    <xf numFmtId="0" fontId="17" fillId="0" borderId="17" xfId="0" applyFont="1" applyBorder="1" applyAlignment="1">
      <alignment vertical="top"/>
    </xf>
    <xf numFmtId="0" fontId="17" fillId="5" borderId="16" xfId="0" applyFont="1" applyFill="1" applyBorder="1" applyAlignment="1">
      <alignment horizontal="left"/>
    </xf>
    <xf numFmtId="0" fontId="17" fillId="5" borderId="17" xfId="0" applyFont="1" applyFill="1" applyBorder="1" applyAlignment="1">
      <alignment horizontal="left"/>
    </xf>
    <xf numFmtId="0" fontId="35" fillId="0" borderId="15" xfId="0" applyFont="1" applyBorder="1" applyAlignment="1">
      <alignment horizontal="left" vertical="top"/>
    </xf>
    <xf numFmtId="0" fontId="29" fillId="5" borderId="15" xfId="0" applyFont="1" applyFill="1" applyBorder="1" applyAlignment="1">
      <alignment horizontal="left"/>
    </xf>
    <xf numFmtId="177" fontId="17" fillId="0" borderId="15" xfId="0" applyNumberFormat="1" applyFont="1" applyBorder="1" applyAlignment="1">
      <alignment horizontal="left" vertical="top"/>
    </xf>
    <xf numFmtId="0" fontId="29" fillId="5" borderId="15" xfId="0" applyFont="1" applyFill="1" applyBorder="1" applyAlignment="1">
      <alignment horizontal="left" vertical="center"/>
    </xf>
    <xf numFmtId="0" fontId="17" fillId="0" borderId="15" xfId="0" applyFont="1" applyBorder="1" applyAlignment="1">
      <alignment horizontal="center" vertical="center"/>
    </xf>
    <xf numFmtId="177" fontId="17" fillId="0" borderId="15" xfId="0" applyNumberFormat="1" applyFont="1" applyBorder="1" applyAlignment="1">
      <alignment horizontal="left"/>
    </xf>
    <xf numFmtId="0" fontId="36" fillId="0" borderId="15" xfId="331" applyFont="1" applyBorder="1" applyAlignment="1">
      <alignment horizontal="left" vertical="top"/>
    </xf>
    <xf numFmtId="0" fontId="37" fillId="0" borderId="15" xfId="0" applyFont="1" applyBorder="1" applyAlignment="1">
      <alignment horizontal="left" vertical="top"/>
    </xf>
    <xf numFmtId="0" fontId="17" fillId="5" borderId="15" xfId="0" applyFont="1" applyFill="1" applyBorder="1" applyAlignment="1">
      <alignment horizontal="center"/>
    </xf>
    <xf numFmtId="0" fontId="19" fillId="0" borderId="2" xfId="335" applyFont="1" applyBorder="1" applyAlignment="1">
      <alignment horizontal="left" vertical="center" wrapText="1"/>
    </xf>
    <xf numFmtId="0" fontId="19" fillId="0" borderId="4" xfId="335" applyFont="1" applyBorder="1" applyAlignment="1">
      <alignment horizontal="left" vertical="center" wrapText="1"/>
    </xf>
    <xf numFmtId="0" fontId="17" fillId="0" borderId="0" xfId="1" applyFont="1" applyAlignment="1">
      <alignment horizontal="center" vertical="center"/>
    </xf>
    <xf numFmtId="0" fontId="46" fillId="2" borderId="2" xfId="8" applyFont="1" applyFill="1" applyBorder="1" applyAlignment="1">
      <alignment horizontal="left" vertical="center"/>
    </xf>
    <xf numFmtId="0" fontId="46" fillId="2" borderId="3" xfId="8" applyFont="1" applyFill="1" applyBorder="1" applyAlignment="1">
      <alignment horizontal="left" vertical="center"/>
    </xf>
    <xf numFmtId="0" fontId="46" fillId="2" borderId="4" xfId="8" applyFont="1" applyFill="1" applyBorder="1" applyAlignment="1">
      <alignment horizontal="left" vertical="center"/>
    </xf>
    <xf numFmtId="0" fontId="20" fillId="0" borderId="6" xfId="8" applyFont="1" applyBorder="1" applyAlignment="1">
      <alignment horizontal="left" vertical="center" wrapText="1"/>
    </xf>
    <xf numFmtId="0" fontId="20" fillId="0" borderId="7" xfId="8" applyFont="1" applyBorder="1" applyAlignment="1">
      <alignment horizontal="left" vertical="center" wrapText="1"/>
    </xf>
    <xf numFmtId="0" fontId="19" fillId="0" borderId="8" xfId="335" applyFont="1" applyBorder="1" applyAlignment="1">
      <alignment horizontal="left" vertical="center" wrapText="1"/>
    </xf>
    <xf numFmtId="0" fontId="19" fillId="0" borderId="9" xfId="335" applyFont="1" applyBorder="1" applyAlignment="1">
      <alignment horizontal="left" vertical="center" wrapText="1"/>
    </xf>
    <xf numFmtId="0" fontId="7" fillId="0" borderId="10" xfId="331" applyBorder="1" applyAlignment="1">
      <alignment horizontal="left" vertical="center" wrapText="1"/>
    </xf>
    <xf numFmtId="0" fontId="19" fillId="0" borderId="11" xfId="335" applyFont="1" applyBorder="1" applyAlignment="1">
      <alignment horizontal="left" vertical="center" wrapText="1"/>
    </xf>
    <xf numFmtId="0" fontId="20" fillId="0" borderId="5" xfId="8" applyFont="1" applyBorder="1" applyAlignment="1">
      <alignment horizontal="center" vertical="center" wrapText="1"/>
    </xf>
    <xf numFmtId="0" fontId="20" fillId="0" borderId="6" xfId="8" applyFont="1" applyBorder="1" applyAlignment="1">
      <alignment horizontal="center" vertical="center" wrapText="1"/>
    </xf>
    <xf numFmtId="0" fontId="20" fillId="0" borderId="7" xfId="8" applyFont="1" applyBorder="1" applyAlignment="1">
      <alignment horizontal="center" vertical="center" wrapText="1"/>
    </xf>
    <xf numFmtId="0" fontId="19" fillId="0" borderId="13" xfId="335" applyFont="1" applyBorder="1" applyAlignment="1">
      <alignment horizontal="left" vertical="center" wrapText="1"/>
    </xf>
    <xf numFmtId="0" fontId="19" fillId="0" borderId="14" xfId="335" applyFont="1" applyBorder="1" applyAlignment="1">
      <alignment horizontal="left" vertical="center" wrapText="1"/>
    </xf>
    <xf numFmtId="0" fontId="19" fillId="0" borderId="10" xfId="335" applyFont="1" applyBorder="1" applyAlignment="1">
      <alignment horizontal="left" vertical="center" wrapText="1"/>
    </xf>
    <xf numFmtId="0" fontId="20" fillId="0" borderId="28" xfId="8" applyFont="1" applyBorder="1" applyAlignment="1">
      <alignment horizontal="center" vertical="center" wrapText="1"/>
    </xf>
    <xf numFmtId="0" fontId="20" fillId="0" borderId="0" xfId="8" applyFont="1" applyAlignment="1">
      <alignment horizontal="center" vertical="center" wrapText="1"/>
    </xf>
    <xf numFmtId="0" fontId="19" fillId="0" borderId="28" xfId="335" applyFont="1" applyBorder="1" applyAlignment="1">
      <alignment horizontal="left" vertical="center" wrapText="1"/>
    </xf>
    <xf numFmtId="0" fontId="19" fillId="0" borderId="0" xfId="335" applyFont="1" applyAlignment="1">
      <alignment horizontal="left" vertical="center" wrapText="1"/>
    </xf>
    <xf numFmtId="0" fontId="20" fillId="2" borderId="2" xfId="8" applyFont="1" applyFill="1" applyBorder="1" applyAlignment="1">
      <alignment horizontal="left" vertical="center"/>
    </xf>
    <xf numFmtId="0" fontId="20" fillId="2" borderId="3" xfId="8" applyFont="1" applyFill="1" applyBorder="1" applyAlignment="1">
      <alignment horizontal="left" vertical="center"/>
    </xf>
    <xf numFmtId="0" fontId="20" fillId="2" borderId="4" xfId="8" applyFont="1" applyFill="1" applyBorder="1" applyAlignment="1">
      <alignment horizontal="left" vertical="center"/>
    </xf>
    <xf numFmtId="0" fontId="17" fillId="0" borderId="2" xfId="1" applyFont="1" applyBorder="1">
      <alignment horizontal="left" vertical="center"/>
    </xf>
    <xf numFmtId="0" fontId="17" fillId="0" borderId="4" xfId="1" applyFont="1" applyBorder="1">
      <alignment horizontal="left" vertical="center"/>
    </xf>
    <xf numFmtId="0" fontId="20" fillId="2" borderId="5" xfId="8" applyFont="1" applyFill="1" applyBorder="1">
      <alignment horizontal="center" vertical="center"/>
    </xf>
    <xf numFmtId="0" fontId="20" fillId="2" borderId="7" xfId="8" applyFont="1" applyFill="1" applyBorder="1">
      <alignment horizontal="center" vertical="center"/>
    </xf>
    <xf numFmtId="0" fontId="20" fillId="2" borderId="1" xfId="8" applyFont="1" applyFill="1" applyBorder="1">
      <alignment horizontal="center" vertical="center"/>
    </xf>
    <xf numFmtId="0" fontId="19" fillId="4" borderId="1" xfId="335" applyFont="1" applyFill="1" applyBorder="1" applyAlignment="1">
      <alignment horizontal="left" vertical="center" wrapText="1"/>
    </xf>
    <xf numFmtId="0" fontId="20" fillId="2" borderId="5" xfId="8" applyFont="1" applyFill="1" applyBorder="1" applyAlignment="1">
      <alignment horizontal="center" vertical="center" wrapText="1"/>
    </xf>
    <xf numFmtId="0" fontId="20" fillId="2" borderId="7" xfId="8" applyFont="1" applyFill="1" applyBorder="1" applyAlignment="1">
      <alignment horizontal="center" vertical="center" wrapText="1"/>
    </xf>
    <xf numFmtId="0" fontId="52" fillId="9" borderId="19" xfId="0" applyFont="1" applyFill="1" applyBorder="1" applyAlignment="1">
      <alignment horizontal="center" vertical="top" wrapText="1"/>
    </xf>
    <xf numFmtId="0" fontId="52" fillId="9" borderId="26" xfId="0" applyFont="1" applyFill="1" applyBorder="1" applyAlignment="1">
      <alignment horizontal="center" vertical="top" wrapText="1"/>
    </xf>
    <xf numFmtId="0" fontId="53" fillId="9" borderId="15" xfId="0" applyFont="1" applyFill="1" applyBorder="1" applyAlignment="1">
      <alignment horizontal="center" vertical="top" wrapText="1"/>
    </xf>
    <xf numFmtId="0" fontId="52" fillId="10" borderId="19" xfId="334" applyNumberFormat="1" applyFont="1" applyFill="1" applyBorder="1" applyAlignment="1">
      <alignment horizontal="center" vertical="center" textRotation="90" wrapText="1"/>
    </xf>
    <xf numFmtId="0" fontId="56" fillId="10" borderId="27" xfId="334" applyFont="1" applyFill="1" applyBorder="1" applyAlignment="1">
      <alignment horizontal="center" vertical="center" textRotation="90" wrapText="1"/>
    </xf>
    <xf numFmtId="0" fontId="56" fillId="10" borderId="26" xfId="334" applyFont="1" applyFill="1" applyBorder="1" applyAlignment="1">
      <alignment horizontal="center" vertical="center" textRotation="90" wrapText="1"/>
    </xf>
    <xf numFmtId="0" fontId="54" fillId="11" borderId="19" xfId="334" applyNumberFormat="1" applyFont="1" applyFill="1" applyBorder="1" applyAlignment="1">
      <alignment horizontal="center" vertical="top" wrapText="1"/>
    </xf>
    <xf numFmtId="0" fontId="54" fillId="11" borderId="27" xfId="334" applyNumberFormat="1" applyFont="1" applyFill="1" applyBorder="1" applyAlignment="1">
      <alignment horizontal="center" vertical="top" wrapText="1"/>
    </xf>
    <xf numFmtId="0" fontId="54" fillId="11" borderId="26" xfId="334" applyNumberFormat="1" applyFont="1" applyFill="1" applyBorder="1" applyAlignment="1">
      <alignment horizontal="center" vertical="top" wrapText="1"/>
    </xf>
    <xf numFmtId="0" fontId="51" fillId="10" borderId="19" xfId="334" applyNumberFormat="1" applyFont="1" applyFill="1" applyBorder="1" applyAlignment="1">
      <alignment horizontal="center" vertical="top" wrapText="1"/>
    </xf>
    <xf numFmtId="0" fontId="51" fillId="10" borderId="27" xfId="334" applyNumberFormat="1" applyFont="1" applyFill="1" applyBorder="1" applyAlignment="1">
      <alignment horizontal="center" vertical="top" wrapText="1"/>
    </xf>
    <xf numFmtId="15" fontId="51" fillId="11" borderId="19" xfId="334" applyNumberFormat="1" applyFont="1" applyFill="1" applyBorder="1" applyAlignment="1">
      <alignment horizontal="center" vertical="top" wrapText="1"/>
    </xf>
    <xf numFmtId="15" fontId="51" fillId="11" borderId="27" xfId="334" applyNumberFormat="1" applyFont="1" applyFill="1" applyBorder="1" applyAlignment="1">
      <alignment horizontal="center" vertical="top" wrapText="1"/>
    </xf>
    <xf numFmtId="15" fontId="54" fillId="10" borderId="19" xfId="334" applyNumberFormat="1" applyFont="1" applyFill="1" applyBorder="1" applyAlignment="1">
      <alignment horizontal="center" vertical="top" wrapText="1"/>
    </xf>
    <xf numFmtId="15" fontId="51" fillId="10" borderId="27" xfId="334" applyNumberFormat="1" applyFont="1" applyFill="1" applyBorder="1" applyAlignment="1">
      <alignment horizontal="center" vertical="top" wrapText="1"/>
    </xf>
    <xf numFmtId="15" fontId="51" fillId="10" borderId="26" xfId="334" applyNumberFormat="1" applyFont="1" applyFill="1" applyBorder="1" applyAlignment="1">
      <alignment horizontal="center" vertical="top" wrapText="1"/>
    </xf>
    <xf numFmtId="15" fontId="54" fillId="11" borderId="19" xfId="334" applyNumberFormat="1" applyFont="1" applyFill="1" applyBorder="1" applyAlignment="1">
      <alignment horizontal="center" vertical="top" wrapText="1"/>
    </xf>
    <xf numFmtId="15" fontId="51" fillId="11" borderId="26" xfId="334" applyNumberFormat="1" applyFont="1" applyFill="1" applyBorder="1" applyAlignment="1">
      <alignment horizontal="center" vertical="top" wrapText="1"/>
    </xf>
    <xf numFmtId="0" fontId="54" fillId="12" borderId="19" xfId="334" applyNumberFormat="1" applyFont="1" applyFill="1" applyBorder="1" applyAlignment="1">
      <alignment horizontal="center" vertical="top" wrapText="1"/>
    </xf>
    <xf numFmtId="0" fontId="51" fillId="12" borderId="27" xfId="334" applyNumberFormat="1" applyFont="1" applyFill="1" applyBorder="1" applyAlignment="1">
      <alignment horizontal="center" vertical="top" wrapText="1"/>
    </xf>
    <xf numFmtId="0" fontId="51" fillId="12" borderId="26" xfId="334" applyNumberFormat="1" applyFont="1" applyFill="1" applyBorder="1" applyAlignment="1">
      <alignment horizontal="center" vertical="top" wrapText="1"/>
    </xf>
    <xf numFmtId="0" fontId="54" fillId="6" borderId="19" xfId="334" applyNumberFormat="1" applyFont="1" applyFill="1" applyBorder="1" applyAlignment="1">
      <alignment horizontal="center" vertical="top" wrapText="1"/>
    </xf>
    <xf numFmtId="0" fontId="51" fillId="6" borderId="27" xfId="334" applyNumberFormat="1" applyFont="1" applyFill="1" applyBorder="1" applyAlignment="1">
      <alignment horizontal="center" vertical="top" wrapText="1"/>
    </xf>
    <xf numFmtId="0" fontId="51" fillId="6" borderId="26" xfId="334" applyNumberFormat="1" applyFont="1" applyFill="1" applyBorder="1" applyAlignment="1">
      <alignment horizontal="center" vertical="top" wrapText="1"/>
    </xf>
    <xf numFmtId="0" fontId="52" fillId="13" borderId="19" xfId="334" applyNumberFormat="1" applyFont="1" applyFill="1" applyBorder="1" applyAlignment="1">
      <alignment horizontal="center" vertical="center" textRotation="90" wrapText="1"/>
    </xf>
    <xf numFmtId="0" fontId="52" fillId="13" borderId="27" xfId="334" applyNumberFormat="1" applyFont="1" applyFill="1" applyBorder="1" applyAlignment="1">
      <alignment horizontal="center" vertical="center" textRotation="90" wrapText="1"/>
    </xf>
    <xf numFmtId="0" fontId="52" fillId="13" borderId="26" xfId="334" applyNumberFormat="1" applyFont="1" applyFill="1" applyBorder="1" applyAlignment="1">
      <alignment horizontal="center" vertical="center" textRotation="90" wrapText="1"/>
    </xf>
    <xf numFmtId="0" fontId="57" fillId="2" borderId="19" xfId="334" applyNumberFormat="1" applyFont="1" applyFill="1" applyBorder="1" applyAlignment="1">
      <alignment horizontal="center" vertical="top" wrapText="1"/>
    </xf>
    <xf numFmtId="0" fontId="57" fillId="2" borderId="27" xfId="334" applyNumberFormat="1" applyFont="1" applyFill="1" applyBorder="1" applyAlignment="1">
      <alignment horizontal="center" vertical="top" wrapText="1"/>
    </xf>
    <xf numFmtId="0" fontId="57" fillId="2" borderId="26" xfId="334" applyNumberFormat="1" applyFont="1" applyFill="1" applyBorder="1" applyAlignment="1">
      <alignment horizontal="center" vertical="top" wrapText="1"/>
    </xf>
    <xf numFmtId="0" fontId="57" fillId="13" borderId="19" xfId="334" applyNumberFormat="1" applyFont="1" applyFill="1" applyBorder="1" applyAlignment="1">
      <alignment horizontal="center" vertical="top" wrapText="1"/>
    </xf>
    <xf numFmtId="0" fontId="57" fillId="13" borderId="27" xfId="334" applyNumberFormat="1" applyFont="1" applyFill="1" applyBorder="1" applyAlignment="1">
      <alignment horizontal="center" vertical="top" wrapText="1"/>
    </xf>
    <xf numFmtId="0" fontId="57" fillId="13" borderId="26" xfId="334" applyNumberFormat="1" applyFont="1" applyFill="1" applyBorder="1" applyAlignment="1">
      <alignment horizontal="center" vertical="top" wrapText="1"/>
    </xf>
    <xf numFmtId="0" fontId="54" fillId="2" borderId="19" xfId="334" applyNumberFormat="1" applyFont="1" applyFill="1" applyBorder="1" applyAlignment="1">
      <alignment horizontal="center" vertical="top" wrapText="1"/>
    </xf>
    <xf numFmtId="0" fontId="51" fillId="2" borderId="27" xfId="334" applyNumberFormat="1" applyFont="1" applyFill="1" applyBorder="1" applyAlignment="1">
      <alignment horizontal="center" vertical="top" wrapText="1"/>
    </xf>
    <xf numFmtId="0" fontId="51" fillId="2" borderId="26" xfId="334" applyNumberFormat="1" applyFont="1" applyFill="1" applyBorder="1" applyAlignment="1">
      <alignment horizontal="center" vertical="top" wrapText="1"/>
    </xf>
    <xf numFmtId="0" fontId="54" fillId="13" borderId="19" xfId="334" applyNumberFormat="1" applyFont="1" applyFill="1" applyBorder="1" applyAlignment="1">
      <alignment horizontal="center" vertical="top" wrapText="1"/>
    </xf>
    <xf numFmtId="0" fontId="51" fillId="13" borderId="27" xfId="334" applyNumberFormat="1" applyFont="1" applyFill="1" applyBorder="1" applyAlignment="1">
      <alignment horizontal="center" vertical="top" wrapText="1"/>
    </xf>
    <xf numFmtId="0" fontId="51" fillId="13" borderId="26" xfId="334" applyNumberFormat="1" applyFont="1" applyFill="1" applyBorder="1" applyAlignment="1">
      <alignment horizontal="center" vertical="top" wrapText="1"/>
    </xf>
    <xf numFmtId="0" fontId="52" fillId="12" borderId="19" xfId="334" applyNumberFormat="1" applyFont="1" applyFill="1" applyBorder="1" applyAlignment="1">
      <alignment horizontal="center" vertical="center" textRotation="90" wrapText="1"/>
    </xf>
    <xf numFmtId="0" fontId="52" fillId="12" borderId="27" xfId="334" applyNumberFormat="1" applyFont="1" applyFill="1" applyBorder="1" applyAlignment="1">
      <alignment horizontal="center" vertical="center" textRotation="90" wrapText="1"/>
    </xf>
    <xf numFmtId="0" fontId="52" fillId="12" borderId="26" xfId="334" applyNumberFormat="1" applyFont="1" applyFill="1" applyBorder="1" applyAlignment="1">
      <alignment horizontal="center" vertical="center" textRotation="90" wrapText="1"/>
    </xf>
    <xf numFmtId="0" fontId="17" fillId="5" borderId="19" xfId="0" applyFont="1" applyFill="1" applyBorder="1" applyAlignment="1">
      <alignment horizontal="left"/>
    </xf>
    <xf numFmtId="0" fontId="37" fillId="0" borderId="16" xfId="0" applyFont="1" applyBorder="1" applyAlignment="1">
      <alignment horizontal="left" vertical="top"/>
    </xf>
    <xf numFmtId="0" fontId="37" fillId="0" borderId="20" xfId="0" applyFont="1" applyBorder="1" applyAlignment="1">
      <alignment horizontal="left" vertical="top"/>
    </xf>
    <xf numFmtId="0" fontId="37" fillId="0" borderId="17" xfId="0" applyFont="1" applyBorder="1" applyAlignment="1">
      <alignment horizontal="left" vertical="top"/>
    </xf>
    <xf numFmtId="0" fontId="7" fillId="0" borderId="15" xfId="331" applyBorder="1" applyAlignment="1">
      <alignment horizontal="left"/>
    </xf>
    <xf numFmtId="0" fontId="0" fillId="0" borderId="15" xfId="0" applyBorder="1" applyAlignment="1">
      <alignment horizontal="left"/>
    </xf>
    <xf numFmtId="0" fontId="34" fillId="0" borderId="15" xfId="0" applyFont="1" applyBorder="1" applyAlignment="1">
      <alignment horizontal="left"/>
    </xf>
    <xf numFmtId="0" fontId="35" fillId="0" borderId="15" xfId="0" applyFont="1" applyBorder="1" applyAlignment="1">
      <alignment horizontal="left"/>
    </xf>
    <xf numFmtId="0" fontId="20" fillId="2" borderId="6" xfId="8" applyFont="1" applyFill="1" applyBorder="1">
      <alignment horizontal="center" vertical="center"/>
    </xf>
    <xf numFmtId="0" fontId="17" fillId="5" borderId="19" xfId="0" applyFont="1" applyFill="1" applyBorder="1" applyAlignment="1">
      <alignment horizontal="left" vertical="top"/>
    </xf>
  </cellXfs>
  <cellStyles count="336">
    <cellStyle name="Hyperlink 2" xfId="28" xr:uid="{00000000-0005-0000-0000-000000000000}"/>
    <cellStyle name="ICRHB Document Title" xfId="4" xr:uid="{00000000-0005-0000-0000-000001000000}"/>
    <cellStyle name="ICRHB Normal" xfId="1" xr:uid="{00000000-0005-0000-0000-000002000000}"/>
    <cellStyle name="ICRHB Paragraph Header" xfId="7" xr:uid="{00000000-0005-0000-0000-000003000000}"/>
    <cellStyle name="ICRHB Section Header" xfId="5" xr:uid="{00000000-0005-0000-0000-000004000000}"/>
    <cellStyle name="ICRHB Section Subheader" xfId="6" xr:uid="{00000000-0005-0000-0000-000005000000}"/>
    <cellStyle name="ICRHB Table Header" xfId="8" xr:uid="{00000000-0005-0000-0000-000006000000}"/>
    <cellStyle name="ICRHB Table Text" xfId="45" xr:uid="{00000000-0005-0000-0000-000007000000}"/>
    <cellStyle name="ICRHB Table Text 2" xfId="332" xr:uid="{854080D0-718D-4F42-B55C-0AA6FDAD37A3}"/>
    <cellStyle name="ICRHB Table Text 2 2" xfId="335" xr:uid="{783B63AF-44A6-4B4B-8B06-B1BD8AA6890B}"/>
    <cellStyle name="Normal 2" xfId="29" xr:uid="{00000000-0005-0000-0000-000008000000}"/>
    <cellStyle name="Normal 2 2" xfId="27" xr:uid="{00000000-0005-0000-0000-000009000000}"/>
    <cellStyle name="Normal 3" xfId="30" xr:uid="{00000000-0005-0000-0000-00000A000000}"/>
    <cellStyle name="ハイパーリンク" xfId="21" builtinId="8" hidden="1"/>
    <cellStyle name="ハイパーリンク" xfId="41" builtinId="8" hidden="1"/>
    <cellStyle name="ハイパーリンク" xfId="15" builtinId="8" hidden="1"/>
    <cellStyle name="ハイパーリンク" xfId="2" builtinId="8" hidden="1"/>
    <cellStyle name="ハイパーリンク" xfId="17" builtinId="8" hidden="1"/>
    <cellStyle name="ハイパーリンク" xfId="43" builtinId="8" hidden="1"/>
    <cellStyle name="ハイパーリンク" xfId="23" builtinId="8" hidden="1"/>
    <cellStyle name="ハイパーリンク" xfId="56" builtinId="8" hidden="1"/>
    <cellStyle name="ハイパーリンク" xfId="111" builtinId="8" hidden="1"/>
    <cellStyle name="ハイパーリンク" xfId="121" builtinId="8" hidden="1"/>
    <cellStyle name="ハイパーリンク" xfId="109" builtinId="8" hidden="1"/>
    <cellStyle name="ハイパーリンク" xfId="99" builtinId="8" hidden="1"/>
    <cellStyle name="ハイパーリンク" xfId="66" builtinId="8" hidden="1"/>
    <cellStyle name="ハイパーリンク" xfId="54" builtinId="8" hidden="1"/>
    <cellStyle name="ハイパーリンク" xfId="127" builtinId="8" hidden="1"/>
    <cellStyle name="ハイパーリンク" xfId="143" builtinId="8" hidden="1"/>
    <cellStyle name="ハイパーリンク" xfId="159" builtinId="8" hidden="1"/>
    <cellStyle name="ハイパーリンク" xfId="175" builtinId="8" hidden="1"/>
    <cellStyle name="ハイパーリンク" xfId="191" builtinId="8" hidden="1"/>
    <cellStyle name="ハイパーリンク" xfId="207" builtinId="8" hidden="1"/>
    <cellStyle name="ハイパーリンク" xfId="223" builtinId="8" hidden="1"/>
    <cellStyle name="ハイパーリンク" xfId="239" builtinId="8" hidden="1"/>
    <cellStyle name="ハイパーリンク" xfId="255" builtinId="8" hidden="1"/>
    <cellStyle name="ハイパーリンク" xfId="271" builtinId="8" hidden="1"/>
    <cellStyle name="ハイパーリンク" xfId="287" builtinId="8" hidden="1"/>
    <cellStyle name="ハイパーリンク" xfId="303" builtinId="8" hidden="1"/>
    <cellStyle name="ハイパーリンク" xfId="319" builtinId="8" hidden="1"/>
    <cellStyle name="ハイパーリンク" xfId="325" builtinId="8" hidden="1"/>
    <cellStyle name="ハイパーリンク" xfId="309" builtinId="8" hidden="1"/>
    <cellStyle name="ハイパーリンク" xfId="185" builtinId="8" hidden="1"/>
    <cellStyle name="ハイパーリンク" xfId="197" builtinId="8" hidden="1"/>
    <cellStyle name="ハイパーリンク" xfId="209" builtinId="8" hidden="1"/>
    <cellStyle name="ハイパーリンク" xfId="217" builtinId="8" hidden="1"/>
    <cellStyle name="ハイパーリンク" xfId="229" builtinId="8" hidden="1"/>
    <cellStyle name="ハイパーリンク" xfId="241" builtinId="8" hidden="1"/>
    <cellStyle name="ハイパーリンク" xfId="249" builtinId="8" hidden="1"/>
    <cellStyle name="ハイパーリンク" xfId="261" builtinId="8" hidden="1"/>
    <cellStyle name="ハイパーリンク" xfId="273" builtinId="8" hidden="1"/>
    <cellStyle name="ハイパーリンク" xfId="281" builtinId="8" hidden="1"/>
    <cellStyle name="ハイパーリンク" xfId="293" builtinId="8" hidden="1"/>
    <cellStyle name="ハイパーリンク" xfId="285" builtinId="8" hidden="1"/>
    <cellStyle name="ハイパーリンク" xfId="253" builtinId="8" hidden="1"/>
    <cellStyle name="ハイパーリンク" xfId="221" builtinId="8" hidden="1"/>
    <cellStyle name="ハイパーリンク" xfId="189" builtinId="8" hidden="1"/>
    <cellStyle name="ハイパーリンク" xfId="157" builtinId="8" hidden="1"/>
    <cellStyle name="ハイパーリンク" xfId="165" builtinId="8" hidden="1"/>
    <cellStyle name="ハイパーリンク" xfId="177" builtinId="8" hidden="1"/>
    <cellStyle name="ハイパーリンク" xfId="173" builtinId="8" hidden="1"/>
    <cellStyle name="ハイパーリンク" xfId="145" builtinId="8" hidden="1"/>
    <cellStyle name="ハイパーリンク" xfId="141" builtinId="8" hidden="1"/>
    <cellStyle name="ハイパーリンク" xfId="129" builtinId="8" hidden="1"/>
    <cellStyle name="ハイパーリンク" xfId="133" builtinId="8" hidden="1"/>
    <cellStyle name="ハイパーリンク" xfId="149" builtinId="8" hidden="1"/>
    <cellStyle name="ハイパーリンク" xfId="137" builtinId="8" hidden="1"/>
    <cellStyle name="ハイパーリンク" xfId="181" builtinId="8" hidden="1"/>
    <cellStyle name="ハイパーリンク" xfId="169" builtinId="8" hidden="1"/>
    <cellStyle name="ハイパーリンク" xfId="161" builtinId="8" hidden="1"/>
    <cellStyle name="ハイパーリンク" xfId="153" builtinId="8" hidden="1"/>
    <cellStyle name="ハイパーリンク" xfId="205" builtinId="8" hidden="1"/>
    <cellStyle name="ハイパーリンク" xfId="237" builtinId="8" hidden="1"/>
    <cellStyle name="ハイパーリンク" xfId="269" builtinId="8" hidden="1"/>
    <cellStyle name="ハイパーリンク" xfId="297" builtinId="8" hidden="1"/>
    <cellStyle name="ハイパーリンク" xfId="289" builtinId="8" hidden="1"/>
    <cellStyle name="ハイパーリンク" xfId="277" builtinId="8" hidden="1"/>
    <cellStyle name="ハイパーリンク" xfId="265" builtinId="8" hidden="1"/>
    <cellStyle name="ハイパーリンク" xfId="257" builtinId="8" hidden="1"/>
    <cellStyle name="ハイパーリンク" xfId="245" builtinId="8" hidden="1"/>
    <cellStyle name="ハイパーリンク" xfId="233" builtinId="8" hidden="1"/>
    <cellStyle name="ハイパーリンク" xfId="225" builtinId="8" hidden="1"/>
    <cellStyle name="ハイパーリンク" xfId="213" builtinId="8" hidden="1"/>
    <cellStyle name="ハイパーリンク" xfId="201" builtinId="8" hidden="1"/>
    <cellStyle name="ハイパーリンク" xfId="193" builtinId="8" hidden="1"/>
    <cellStyle name="ハイパーリンク" xfId="301" builtinId="8" hidden="1"/>
    <cellStyle name="ハイパーリンク" xfId="317" builtinId="8" hidden="1"/>
    <cellStyle name="ハイパーリンク" xfId="327" builtinId="8" hidden="1"/>
    <cellStyle name="ハイパーリンク" xfId="311" builtinId="8" hidden="1"/>
    <cellStyle name="ハイパーリンク" xfId="295" builtinId="8" hidden="1"/>
    <cellStyle name="ハイパーリンク" xfId="279" builtinId="8" hidden="1"/>
    <cellStyle name="ハイパーリンク" xfId="263" builtinId="8" hidden="1"/>
    <cellStyle name="ハイパーリンク" xfId="247" builtinId="8" hidden="1"/>
    <cellStyle name="ハイパーリンク" xfId="231" builtinId="8" hidden="1"/>
    <cellStyle name="ハイパーリンク" xfId="215" builtinId="8" hidden="1"/>
    <cellStyle name="ハイパーリンク" xfId="199" builtinId="8" hidden="1"/>
    <cellStyle name="ハイパーリンク" xfId="183" builtinId="8" hidden="1"/>
    <cellStyle name="ハイパーリンク" xfId="167" builtinId="8" hidden="1"/>
    <cellStyle name="ハイパーリンク" xfId="151" builtinId="8" hidden="1"/>
    <cellStyle name="ハイパーリンク" xfId="135" builtinId="8" hidden="1"/>
    <cellStyle name="ハイパーリンク" xfId="50" builtinId="8" hidden="1"/>
    <cellStyle name="ハイパーリンク" xfId="60" builtinId="8" hidden="1"/>
    <cellStyle name="ハイパーリンク" xfId="70" builtinId="8" hidden="1"/>
    <cellStyle name="ハイパーリンク" xfId="105" builtinId="8" hidden="1"/>
    <cellStyle name="ハイパーリンク" xfId="115" builtinId="8" hidden="1"/>
    <cellStyle name="ハイパーリンク" xfId="125" builtinId="8" hidden="1"/>
    <cellStyle name="ハイパーリンク" xfId="95" builtinId="8" hidden="1"/>
    <cellStyle name="ハイパーリンク" xfId="19" builtinId="8" hidden="1"/>
    <cellStyle name="ハイパーリンク" xfId="37" builtinId="8" hidden="1"/>
    <cellStyle name="ハイパーリンク" xfId="11" builtinId="8" hidden="1"/>
    <cellStyle name="ハイパーリンク" xfId="9" builtinId="8" hidden="1"/>
    <cellStyle name="ハイパーリンク" xfId="13" builtinId="8" hidden="1"/>
    <cellStyle name="ハイパーリンク" xfId="39" builtinId="8" hidden="1"/>
    <cellStyle name="ハイパーリンク" xfId="25" builtinId="8" hidden="1"/>
    <cellStyle name="ハイパーリンク" xfId="48" builtinId="8" hidden="1"/>
    <cellStyle name="ハイパーリンク" xfId="243" builtinId="8" hidden="1"/>
    <cellStyle name="ハイパーリンク" xfId="227" builtinId="8" hidden="1"/>
    <cellStyle name="ハイパーリンク" xfId="219" builtinId="8" hidden="1"/>
    <cellStyle name="ハイパーリンク" xfId="211" builtinId="8" hidden="1"/>
    <cellStyle name="ハイパーリンク" xfId="195" builtinId="8" hidden="1"/>
    <cellStyle name="ハイパーリンク" xfId="187" builtinId="8" hidden="1"/>
    <cellStyle name="ハイパーリンク" xfId="179" builtinId="8" hidden="1"/>
    <cellStyle name="ハイパーリンク" xfId="163" builtinId="8" hidden="1"/>
    <cellStyle name="ハイパーリンク" xfId="155" builtinId="8" hidden="1"/>
    <cellStyle name="ハイパーリンク" xfId="147" builtinId="8" hidden="1"/>
    <cellStyle name="ハイパーリンク" xfId="131" builtinId="8" hidden="1"/>
    <cellStyle name="ハイパーリンク" xfId="46" builtinId="8" hidden="1"/>
    <cellStyle name="ハイパーリンク" xfId="52" builtinId="8" hidden="1"/>
    <cellStyle name="ハイパーリンク" xfId="62" builtinId="8" hidden="1"/>
    <cellStyle name="ハイパーリンク" xfId="68" builtinId="8" hidden="1"/>
    <cellStyle name="ハイパーリンク" xfId="97" builtinId="8" hidden="1"/>
    <cellStyle name="ハイパーリンク" xfId="107" builtinId="8" hidden="1"/>
    <cellStyle name="ハイパーリンク" xfId="113" builtinId="8" hidden="1"/>
    <cellStyle name="ハイパーリンク" xfId="117" builtinId="8" hidden="1"/>
    <cellStyle name="ハイパーリンク" xfId="119" builtinId="8" hidden="1"/>
    <cellStyle name="ハイパーリンク" xfId="103" builtinId="8" hidden="1"/>
    <cellStyle name="ハイパーリンク" xfId="64" builtinId="8" hidden="1"/>
    <cellStyle name="ハイパーリンク" xfId="123" builtinId="8" hidden="1"/>
    <cellStyle name="ハイパーリンク" xfId="101" builtinId="8" hidden="1"/>
    <cellStyle name="ハイパーリンク" xfId="58" builtinId="8" hidden="1"/>
    <cellStyle name="ハイパーリンク" xfId="139" builtinId="8" hidden="1"/>
    <cellStyle name="ハイパーリンク" xfId="171" builtinId="8" hidden="1"/>
    <cellStyle name="ハイパーリンク" xfId="203" builtinId="8" hidden="1"/>
    <cellStyle name="ハイパーリンク" xfId="235" builtinId="8" hidden="1"/>
    <cellStyle name="ハイパーリンク" xfId="307" builtinId="8" hidden="1"/>
    <cellStyle name="ハイパーリンク" xfId="299" builtinId="8" hidden="1"/>
    <cellStyle name="ハイパーリンク" xfId="291" builtinId="8" hidden="1"/>
    <cellStyle name="ハイパーリンク" xfId="283" builtinId="8" hidden="1"/>
    <cellStyle name="ハイパーリンク" xfId="275" builtinId="8" hidden="1"/>
    <cellStyle name="ハイパーリンク" xfId="259" builtinId="8" hidden="1"/>
    <cellStyle name="ハイパーリンク" xfId="251" builtinId="8" hidden="1"/>
    <cellStyle name="ハイパーリンク" xfId="267" builtinId="8" hidden="1"/>
    <cellStyle name="ハイパーリンク" xfId="321" builtinId="8" hidden="1"/>
    <cellStyle name="ハイパーリンク" xfId="323" builtinId="8" hidden="1"/>
    <cellStyle name="ハイパーリンク" xfId="315" builtinId="8" hidden="1"/>
    <cellStyle name="ハイパーリンク" xfId="329" builtinId="8" hidden="1"/>
    <cellStyle name="ハイパーリンク" xfId="313" builtinId="8" hidden="1"/>
    <cellStyle name="ハイパーリンク" xfId="305" builtinId="8" hidden="1"/>
    <cellStyle name="ハイパーリンク" xfId="331" builtinId="8"/>
    <cellStyle name="標準" xfId="0" builtinId="0"/>
    <cellStyle name="標準 2" xfId="333" xr:uid="{C95173FA-5D68-49A4-82D2-26306958A92B}"/>
    <cellStyle name="標準 2 2" xfId="334" xr:uid="{142FC674-14EA-43FC-93E2-10263D4C9032}"/>
    <cellStyle name="表示済みのハイパーリンク" xfId="24" builtinId="9" hidden="1"/>
    <cellStyle name="表示済みのハイパーリンク" xfId="26" builtinId="9" hidden="1"/>
    <cellStyle name="表示済みのハイパーリンク" xfId="32" builtinId="9" hidden="1"/>
    <cellStyle name="表示済みのハイパーリンク" xfId="14" builtinId="9" hidden="1"/>
    <cellStyle name="表示済みのハイパーリンク" xfId="18" builtinId="9" hidden="1"/>
    <cellStyle name="表示済みのハイパーリンク" xfId="10" builtinId="9" hidden="1"/>
    <cellStyle name="表示済みのハイパーリンク" xfId="3" builtinId="9" hidden="1"/>
    <cellStyle name="表示済みのハイパーリンク" xfId="16" builtinId="9" hidden="1"/>
    <cellStyle name="表示済みのハイパーリンク" xfId="31" builtinId="9" hidden="1"/>
    <cellStyle name="表示済みのハイパーリンク" xfId="59" builtinId="9" hidden="1"/>
    <cellStyle name="表示済みのハイパーリンク" xfId="51" builtinId="9" hidden="1"/>
    <cellStyle name="表示済みのハイパーリンク" xfId="42" builtinId="9" hidden="1"/>
    <cellStyle name="表示済みのハイパーリンク" xfId="92" builtinId="9" hidden="1"/>
    <cellStyle name="表示済みのハイパーリンク" xfId="116" builtinId="9" hidden="1"/>
    <cellStyle name="表示済みのハイパーリンク" xfId="108" builtinId="9" hidden="1"/>
    <cellStyle name="表示済みのハイパーリンク" xfId="91" builtinId="9" hidden="1"/>
    <cellStyle name="表示済みのハイパーリンク" xfId="87" builtinId="9" hidden="1"/>
    <cellStyle name="表示済みのハイパーリンク" xfId="82" builtinId="9" hidden="1"/>
    <cellStyle name="表示済みのハイパーリンク" xfId="73" builtinId="9" hidden="1"/>
    <cellStyle name="表示済みのハイパーリンク" xfId="67" builtinId="9" hidden="1"/>
    <cellStyle name="表示済みのハイパーリンク" xfId="146" builtinId="9" hidden="1"/>
    <cellStyle name="表示済みのハイパーリンク" xfId="210" builtinId="9" hidden="1"/>
    <cellStyle name="表示済みのハイパーリンク" xfId="242" builtinId="9" hidden="1"/>
    <cellStyle name="表示済みのハイパーリンク" xfId="274" builtinId="9" hidden="1"/>
    <cellStyle name="表示済みのハイパーリンク" xfId="328" builtinId="9" hidden="1"/>
    <cellStyle name="表示済みのハイパーリンク" xfId="318" builtinId="9" hidden="1"/>
    <cellStyle name="表示済みのハイパーリンク" xfId="308" builtinId="9" hidden="1"/>
    <cellStyle name="表示済みのハイパーリンク" xfId="206" builtinId="9" hidden="1"/>
    <cellStyle name="表示済みのハイパーリンク" xfId="208" builtinId="9" hidden="1"/>
    <cellStyle name="表示済みのハイパーリンク" xfId="212" builtinId="9" hidden="1"/>
    <cellStyle name="表示済みのハイパーリンク" xfId="216" builtinId="9" hidden="1"/>
    <cellStyle name="表示済みのハイパーリンク" xfId="220" builtinId="9" hidden="1"/>
    <cellStyle name="表示済みのハイパーリンク" xfId="224" builtinId="9" hidden="1"/>
    <cellStyle name="表示済みのハイパーリンク" xfId="230" builtinId="9" hidden="1"/>
    <cellStyle name="表示済みのハイパーリンク" xfId="232" builtinId="9" hidden="1"/>
    <cellStyle name="表示済みのハイパーリンク" xfId="236" builtinId="9" hidden="1"/>
    <cellStyle name="表示済みのハイパーリンク" xfId="240" builtinId="9" hidden="1"/>
    <cellStyle name="表示済みのハイパーリンク" xfId="246" builtinId="9" hidden="1"/>
    <cellStyle name="表示済みのハイパーリンク" xfId="248" builtinId="9" hidden="1"/>
    <cellStyle name="表示済みのハイパーリンク" xfId="254" builtinId="9" hidden="1"/>
    <cellStyle name="表示済みのハイパーリンク" xfId="256" builtinId="9" hidden="1"/>
    <cellStyle name="表示済みのハイパーリンク" xfId="260" builtinId="9" hidden="1"/>
    <cellStyle name="表示済みのハイパーリンク" xfId="268" builtinId="9" hidden="1"/>
    <cellStyle name="表示済みのハイパーリンク" xfId="270" builtinId="9" hidden="1"/>
    <cellStyle name="表示済みのハイパーリンク" xfId="272" builtinId="9" hidden="1"/>
    <cellStyle name="表示済みのハイパーリンク" xfId="278" builtinId="9" hidden="1"/>
    <cellStyle name="表示済みのハイパーリンク" xfId="280" builtinId="9" hidden="1"/>
    <cellStyle name="表示済みのハイパーリンク" xfId="284" builtinId="9" hidden="1"/>
    <cellStyle name="表示済みのハイパーリンク" xfId="292" builtinId="9" hidden="1"/>
    <cellStyle name="表示済みのハイパーリンク" xfId="294" builtinId="9" hidden="1"/>
    <cellStyle name="表示済みのハイパーリンク" xfId="296" builtinId="9" hidden="1"/>
    <cellStyle name="表示済みのハイパーリンク" xfId="302" builtinId="9" hidden="1"/>
    <cellStyle name="表示済みのハイパーリンク" xfId="304" builtinId="9" hidden="1"/>
    <cellStyle name="表示済みのハイパーリンク" xfId="286" builtinId="9" hidden="1"/>
    <cellStyle name="表示済みのハイパーリンク" xfId="244" builtinId="9" hidden="1"/>
    <cellStyle name="表示済みのハイパーリンク" xfId="222" builtinId="9" hidden="1"/>
    <cellStyle name="表示済みのハイパーリンク" xfId="200"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4" builtinId="9" hidden="1"/>
    <cellStyle name="表示済みのハイパーリンク" xfId="176" builtinId="9" hidden="1"/>
    <cellStyle name="表示済みのハイパーリンク" xfId="180" builtinId="9" hidden="1"/>
    <cellStyle name="表示済みのハイパーリンク" xfId="184" builtinId="9" hidden="1"/>
    <cellStyle name="表示済みのハイパーリンク" xfId="188" builtinId="9" hidden="1"/>
    <cellStyle name="表示済みのハイパーリンク" xfId="190" builtinId="9" hidden="1"/>
    <cellStyle name="表示済みのハイパーリンク" xfId="196" builtinId="9" hidden="1"/>
    <cellStyle name="表示済みのハイパーリンク" xfId="198" builtinId="9" hidden="1"/>
    <cellStyle name="表示済みのハイパーリンク" xfId="158" builtinId="9" hidden="1"/>
    <cellStyle name="表示済みのハイパーリンク" xfId="142" builtinId="9" hidden="1"/>
    <cellStyle name="表示済みのハイパーリンク" xfId="144" builtinId="9" hidden="1"/>
    <cellStyle name="表示済みのハイパーリンク" xfId="148" builtinId="9" hidden="1"/>
    <cellStyle name="表示済みのハイパーリンク" xfId="152" builtinId="9" hidden="1"/>
    <cellStyle name="表示済みのハイパーリンク" xfId="156" builtinId="9" hidden="1"/>
    <cellStyle name="表示済みのハイパーリンク" xfId="132" builtinId="9" hidden="1"/>
    <cellStyle name="表示済みのハイパーリンク" xfId="136" builtinId="9" hidden="1"/>
    <cellStyle name="表示済みのハイパーリンク" xfId="126" builtinId="9" hidden="1"/>
    <cellStyle name="表示済みのハイパーリンク" xfId="128" builtinId="9" hidden="1"/>
    <cellStyle name="表示済みのハイパーリンク" xfId="124" builtinId="9" hidden="1"/>
    <cellStyle name="表示済みのハイパーリンク" xfId="134" builtinId="9" hidden="1"/>
    <cellStyle name="表示済みのハイパーリンク" xfId="150" builtinId="9" hidden="1"/>
    <cellStyle name="表示済みのハイパーリンク" xfId="140" builtinId="9" hidden="1"/>
    <cellStyle name="表示済みのハイパーリンク" xfId="192" builtinId="9" hidden="1"/>
    <cellStyle name="表示済みのハイパーリンク" xfId="182" builtinId="9" hidden="1"/>
    <cellStyle name="表示済みのハイパーリンク" xfId="172" builtinId="9" hidden="1"/>
    <cellStyle name="表示済みのハイパーリンク" xfId="160" builtinId="9" hidden="1"/>
    <cellStyle name="表示済みのハイパーリンク" xfId="264" builtinId="9" hidden="1"/>
    <cellStyle name="表示済みのハイパーリンク" xfId="300" builtinId="9" hidden="1"/>
    <cellStyle name="表示済みのハイパーリンク" xfId="288" builtinId="9" hidden="1"/>
    <cellStyle name="表示済みのハイパーリンク" xfId="276" builtinId="9" hidden="1"/>
    <cellStyle name="表示済みのハイパーリンク" xfId="262" builtinId="9" hidden="1"/>
    <cellStyle name="表示済みのハイパーリンク" xfId="252" builtinId="9" hidden="1"/>
    <cellStyle name="表示済みのハイパーリンク" xfId="238" builtinId="9" hidden="1"/>
    <cellStyle name="表示済みのハイパーリンク" xfId="228" builtinId="9" hidden="1"/>
    <cellStyle name="表示済みのハイパーリンク" xfId="214" builtinId="9" hidden="1"/>
    <cellStyle name="表示済みのハイパーリンク" xfId="204" builtinId="9" hidden="1"/>
    <cellStyle name="表示済みのハイパーリンク" xfId="306" builtinId="9" hidden="1"/>
    <cellStyle name="表示済みのハイパーリンク" xfId="178" builtinId="9" hidden="1"/>
    <cellStyle name="表示済みのハイパーリンク" xfId="78" builtinId="9" hidden="1"/>
    <cellStyle name="表示済みのハイパーリンク" xfId="98" builtinId="9" hidden="1"/>
    <cellStyle name="表示済みのハイパーリンク" xfId="35" builtinId="9" hidden="1"/>
    <cellStyle name="表示済みのハイパーリンク" xfId="20" builtinId="9" hidden="1"/>
    <cellStyle name="表示済みのハイパーリンク" xfId="12" builtinId="9" hidden="1"/>
    <cellStyle name="表示済みのハイパーリンク" xfId="33" builtinId="9" hidden="1"/>
    <cellStyle name="表示済みのハイパーリンク" xfId="22" builtinId="9" hidden="1"/>
    <cellStyle name="表示済みのハイパーリンク" xfId="74" builtinId="9" hidden="1"/>
    <cellStyle name="表示済みのハイパーリンク" xfId="75" builtinId="9" hidden="1"/>
    <cellStyle name="表示済みのハイパーリンク" xfId="77" builtinId="9" hidden="1"/>
    <cellStyle name="表示済みのハイパーリンク" xfId="79" builtinId="9" hidden="1"/>
    <cellStyle name="表示済みのハイパーリンク" xfId="80" builtinId="9" hidden="1"/>
    <cellStyle name="表示済みのハイパーリンク" xfId="81" builtinId="9" hidden="1"/>
    <cellStyle name="表示済みのハイパーリンク" xfId="83" builtinId="9" hidden="1"/>
    <cellStyle name="表示済みのハイパーリンク" xfId="86"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3" builtinId="9" hidden="1"/>
    <cellStyle name="表示済みのハイパーリンク" xfId="94" builtinId="9" hidden="1"/>
    <cellStyle name="表示済みのハイパーリンク" xfId="96" builtinId="9" hidden="1"/>
    <cellStyle name="表示済みのハイパーリンク" xfId="102" builtinId="9" hidden="1"/>
    <cellStyle name="表示済みのハイパーリンク" xfId="104"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8" builtinId="9" hidden="1"/>
    <cellStyle name="表示済みのハイパーリンク" xfId="120" builtinId="9" hidden="1"/>
    <cellStyle name="表示済みのハイパーリンク" xfId="84" builtinId="9" hidden="1"/>
    <cellStyle name="表示済みのハイパーリンク" xfId="76" builtinId="9" hidden="1"/>
    <cellStyle name="表示済みのハイパーリンク" xfId="65"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4" builtinId="9" hidden="1"/>
    <cellStyle name="表示済みのハイパーリンク" xfId="49" builtinId="9" hidden="1"/>
    <cellStyle name="表示済みのハイパーリンク" xfId="53" builtinId="9" hidden="1"/>
    <cellStyle name="表示済みのハイパーリンク" xfId="55" builtinId="9" hidden="1"/>
    <cellStyle name="表示済みのハイパーリンク" xfId="57" builtinId="9" hidden="1"/>
    <cellStyle name="表示済みのハイパーリンク" xfId="61" builtinId="9" hidden="1"/>
    <cellStyle name="表示済みのハイパーリンク" xfId="63" builtinId="9" hidden="1"/>
    <cellStyle name="表示済みのハイパーリンク" xfId="34" builtinId="9" hidden="1"/>
    <cellStyle name="表示済みのハイパーリンク" xfId="47" builtinId="9" hidden="1"/>
    <cellStyle name="表示済みのハイパーリンク" xfId="106" builtinId="9" hidden="1"/>
    <cellStyle name="表示済みのハイパーリンク" xfId="100" builtinId="9" hidden="1"/>
    <cellStyle name="表示済みのハイパーリンク" xfId="85" builtinId="9" hidden="1"/>
    <cellStyle name="表示済みのハイパーリンク" xfId="72" builtinId="9" hidden="1"/>
    <cellStyle name="表示済みのハイパーリンク" xfId="250" builtinId="9" hidden="1"/>
    <cellStyle name="表示済みのハイパーリンク" xfId="234" builtinId="9" hidden="1"/>
    <cellStyle name="表示済みのハイパーリンク" xfId="226" builtinId="9" hidden="1"/>
    <cellStyle name="表示済みのハイパーリンク" xfId="218" builtinId="9" hidden="1"/>
    <cellStyle name="表示済みのハイパーリンク" xfId="202" builtinId="9" hidden="1"/>
    <cellStyle name="表示済みのハイパーリンク" xfId="194" builtinId="9" hidden="1"/>
    <cellStyle name="表示済みのハイパーリンク" xfId="186" builtinId="9" hidden="1"/>
    <cellStyle name="表示済みのハイパーリンク" xfId="170" builtinId="9" hidden="1"/>
    <cellStyle name="表示済みのハイパーリンク" xfId="162" builtinId="9" hidden="1"/>
    <cellStyle name="表示済みのハイパーリンク" xfId="154" builtinId="9" hidden="1"/>
    <cellStyle name="表示済みのハイパーリンク" xfId="138" builtinId="9" hidden="1"/>
    <cellStyle name="表示済みのハイパーリンク" xfId="130" builtinId="9" hidden="1"/>
    <cellStyle name="表示済みのハイパーリンク" xfId="122" builtinId="9" hidden="1"/>
    <cellStyle name="表示済みのハイパーリンク" xfId="69" builtinId="9" hidden="1"/>
    <cellStyle name="表示済みのハイパーリンク" xfId="71" builtinId="9" hidden="1"/>
    <cellStyle name="表示済みのハイパーリンク" xfId="258" builtinId="9" hidden="1"/>
    <cellStyle name="表示済みのハイパーリンク" xfId="330" builtinId="9" hidden="1"/>
    <cellStyle name="表示済みのハイパーリンク" xfId="322" builtinId="9" hidden="1"/>
    <cellStyle name="表示済みのハイパーリンク" xfId="314" builtinId="9" hidden="1"/>
    <cellStyle name="表示済みのハイパーリンク" xfId="298" builtinId="9" hidden="1"/>
    <cellStyle name="表示済みのハイパーリンク" xfId="290" builtinId="9" hidden="1"/>
    <cellStyle name="表示済みのハイパーリンク" xfId="282" builtinId="9" hidden="1"/>
    <cellStyle name="表示済みのハイパーリンク" xfId="266" builtinId="9" hidden="1"/>
    <cellStyle name="表示済みのハイパーリンク" xfId="320" builtinId="9" hidden="1"/>
    <cellStyle name="表示済みのハイパーリンク" xfId="324" builtinId="9" hidden="1"/>
    <cellStyle name="表示済みのハイパーリンク" xfId="326" builtinId="9" hidden="1"/>
    <cellStyle name="表示済みのハイパーリンク" xfId="312" builtinId="9" hidden="1"/>
    <cellStyle name="表示済みのハイパーリンク" xfId="316" builtinId="9" hidden="1"/>
    <cellStyle name="表示済みのハイパーリンク" xfId="310" builtinId="9" hidden="1"/>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8DAE4164-A349-4C11-BDD5-9F507CD9B1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9</xdr:col>
      <xdr:colOff>2714</xdr:colOff>
      <xdr:row>0</xdr:row>
      <xdr:rowOff>658019</xdr:rowOff>
    </xdr:to>
    <xdr:pic>
      <xdr:nvPicPr>
        <xdr:cNvPr id="3" name="図 2" descr="ダイアグラム&#10;&#10;自動的に生成された説明">
          <a:extLst>
            <a:ext uri="{FF2B5EF4-FFF2-40B4-BE49-F238E27FC236}">
              <a16:creationId xmlns:a16="http://schemas.microsoft.com/office/drawing/2014/main" id="{3D808916-9C5D-4470-A1F8-6E61DDF6D9A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673832</xdr:rowOff>
    </xdr:to>
    <xdr:pic>
      <xdr:nvPicPr>
        <xdr:cNvPr id="4" name="図 3" descr="ロゴ, 会社名&#10;&#10;自動的に生成された説明">
          <a:extLst>
            <a:ext uri="{FF2B5EF4-FFF2-40B4-BE49-F238E27FC236}">
              <a16:creationId xmlns:a16="http://schemas.microsoft.com/office/drawing/2014/main" id="{98D63FCC-F563-4AD3-841B-4C8445C73B52}"/>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32</xdr:row>
      <xdr:rowOff>223345</xdr:rowOff>
    </xdr:from>
    <xdr:to>
      <xdr:col>8</xdr:col>
      <xdr:colOff>30348</xdr:colOff>
      <xdr:row>38</xdr:row>
      <xdr:rowOff>124810</xdr:rowOff>
    </xdr:to>
    <xdr:sp macro="" textlink="">
      <xdr:nvSpPr>
        <xdr:cNvPr id="5" name="Прямоугольник 1">
          <a:extLst>
            <a:ext uri="{FF2B5EF4-FFF2-40B4-BE49-F238E27FC236}">
              <a16:creationId xmlns:a16="http://schemas.microsoft.com/office/drawing/2014/main" id="{7E4532CE-24DE-4564-84B7-0A742B32E356}"/>
            </a:ext>
          </a:extLst>
        </xdr:cNvPr>
        <xdr:cNvSpPr/>
      </xdr:nvSpPr>
      <xdr:spPr>
        <a:xfrm>
          <a:off x="3828392" y="4500070"/>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2579370</xdr:colOff>
      <xdr:row>1</xdr:row>
      <xdr:rowOff>26671</xdr:rowOff>
    </xdr:from>
    <xdr:to>
      <xdr:col>3</xdr:col>
      <xdr:colOff>133350</xdr:colOff>
      <xdr:row>1</xdr:row>
      <xdr:rowOff>781051</xdr:rowOff>
    </xdr:to>
    <xdr:pic>
      <xdr:nvPicPr>
        <xdr:cNvPr id="2" name="図 1">
          <a:extLst>
            <a:ext uri="{FF2B5EF4-FFF2-40B4-BE49-F238E27FC236}">
              <a16:creationId xmlns:a16="http://schemas.microsoft.com/office/drawing/2014/main" id="{7A28945F-CDA2-4850-A184-4724319B77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1410" y="247651"/>
          <a:ext cx="1051560" cy="754380"/>
        </a:xfrm>
        <a:prstGeom prst="rect">
          <a:avLst/>
        </a:prstGeom>
        <a:noFill/>
        <a:ln>
          <a:noFill/>
        </a:ln>
      </xdr:spPr>
    </xdr:pic>
    <xdr:clientData/>
  </xdr:twoCellAnchor>
  <xdr:twoCellAnchor editAs="oneCell">
    <xdr:from>
      <xdr:col>2</xdr:col>
      <xdr:colOff>3303270</xdr:colOff>
      <xdr:row>1</xdr:row>
      <xdr:rowOff>66675</xdr:rowOff>
    </xdr:from>
    <xdr:to>
      <xdr:col>4</xdr:col>
      <xdr:colOff>773430</xdr:colOff>
      <xdr:row>1</xdr:row>
      <xdr:rowOff>753745</xdr:rowOff>
    </xdr:to>
    <xdr:pic>
      <xdr:nvPicPr>
        <xdr:cNvPr id="3" name="図 2">
          <a:extLst>
            <a:ext uri="{FF2B5EF4-FFF2-40B4-BE49-F238E27FC236}">
              <a16:creationId xmlns:a16="http://schemas.microsoft.com/office/drawing/2014/main" id="{12903293-44F4-4871-9226-C9356969928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5310" y="287655"/>
          <a:ext cx="1851660" cy="687070"/>
        </a:xfrm>
        <a:prstGeom prst="rect">
          <a:avLst/>
        </a:prstGeom>
        <a:noFill/>
        <a:ln>
          <a:noFill/>
        </a:ln>
      </xdr:spPr>
    </xdr:pic>
    <xdr:clientData/>
  </xdr:twoCellAnchor>
  <xdr:twoCellAnchor editAs="oneCell">
    <xdr:from>
      <xdr:col>1</xdr:col>
      <xdr:colOff>171450</xdr:colOff>
      <xdr:row>1</xdr:row>
      <xdr:rowOff>133350</xdr:rowOff>
    </xdr:from>
    <xdr:to>
      <xdr:col>2</xdr:col>
      <xdr:colOff>190500</xdr:colOff>
      <xdr:row>1</xdr:row>
      <xdr:rowOff>828675</xdr:rowOff>
    </xdr:to>
    <xdr:pic>
      <xdr:nvPicPr>
        <xdr:cNvPr id="4" name="Picture 2">
          <a:extLst>
            <a:ext uri="{FF2B5EF4-FFF2-40B4-BE49-F238E27FC236}">
              <a16:creationId xmlns:a16="http://schemas.microsoft.com/office/drawing/2014/main" id="{6BDA6DDC-BCDE-4B8B-BE58-E15DB3CC18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9570" y="354330"/>
          <a:ext cx="902970" cy="6953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3487CDBC-80C9-49F6-B83F-2F8D65FF0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579321</xdr:colOff>
      <xdr:row>0</xdr:row>
      <xdr:rowOff>658019</xdr:rowOff>
    </xdr:to>
    <xdr:pic>
      <xdr:nvPicPr>
        <xdr:cNvPr id="3" name="図 2" descr="ダイアグラム&#10;&#10;自動的に生成された説明">
          <a:extLst>
            <a:ext uri="{FF2B5EF4-FFF2-40B4-BE49-F238E27FC236}">
              <a16:creationId xmlns:a16="http://schemas.microsoft.com/office/drawing/2014/main" id="{E634E982-3854-4D18-B081-A481E06F956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673832</xdr:rowOff>
    </xdr:to>
    <xdr:pic>
      <xdr:nvPicPr>
        <xdr:cNvPr id="4" name="図 3" descr="ロゴ, 会社名&#10;&#10;自動的に生成された説明">
          <a:extLst>
            <a:ext uri="{FF2B5EF4-FFF2-40B4-BE49-F238E27FC236}">
              <a16:creationId xmlns:a16="http://schemas.microsoft.com/office/drawing/2014/main" id="{5EE277FE-1E65-414C-8876-153FD327A64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32</xdr:row>
      <xdr:rowOff>223345</xdr:rowOff>
    </xdr:from>
    <xdr:to>
      <xdr:col>8</xdr:col>
      <xdr:colOff>30348</xdr:colOff>
      <xdr:row>38</xdr:row>
      <xdr:rowOff>124810</xdr:rowOff>
    </xdr:to>
    <xdr:sp macro="" textlink="">
      <xdr:nvSpPr>
        <xdr:cNvPr id="5" name="Прямоугольник 1">
          <a:extLst>
            <a:ext uri="{FF2B5EF4-FFF2-40B4-BE49-F238E27FC236}">
              <a16:creationId xmlns:a16="http://schemas.microsoft.com/office/drawing/2014/main" id="{EF7929E4-E8C6-4B05-B805-30E69BB6A0C6}"/>
            </a:ext>
          </a:extLst>
        </xdr:cNvPr>
        <xdr:cNvSpPr/>
      </xdr:nvSpPr>
      <xdr:spPr>
        <a:xfrm>
          <a:off x="3828392" y="8852995"/>
          <a:ext cx="1078756" cy="1282590"/>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207552</xdr:colOff>
      <xdr:row>32</xdr:row>
      <xdr:rowOff>236655</xdr:rowOff>
    </xdr:from>
    <xdr:to>
      <xdr:col>8</xdr:col>
      <xdr:colOff>28490</xdr:colOff>
      <xdr:row>38</xdr:row>
      <xdr:rowOff>44573</xdr:rowOff>
    </xdr:to>
    <xdr:pic>
      <xdr:nvPicPr>
        <xdr:cNvPr id="6" name="図 5">
          <a:extLst>
            <a:ext uri="{FF2B5EF4-FFF2-40B4-BE49-F238E27FC236}">
              <a16:creationId xmlns:a16="http://schemas.microsoft.com/office/drawing/2014/main" id="{6C909491-2E5D-4E60-9154-27C3C26D1132}"/>
            </a:ext>
          </a:extLst>
        </xdr:cNvPr>
        <xdr:cNvPicPr>
          <a:picLocks noChangeAspect="1"/>
        </xdr:cNvPicPr>
      </xdr:nvPicPr>
      <xdr:blipFill>
        <a:blip xmlns:r="http://schemas.openxmlformats.org/officeDocument/2006/relationships" r:embed="rId4"/>
        <a:stretch>
          <a:fillRect/>
        </a:stretch>
      </xdr:blipFill>
      <xdr:spPr>
        <a:xfrm>
          <a:off x="3885030" y="8925112"/>
          <a:ext cx="1049939" cy="1202571"/>
        </a:xfrm>
        <a:prstGeom prst="rect">
          <a:avLst/>
        </a:prstGeom>
      </xdr:spPr>
    </xdr:pic>
    <xdr:clientData/>
  </xdr:twoCellAnchor>
  <xdr:twoCellAnchor>
    <xdr:from>
      <xdr:col>8</xdr:col>
      <xdr:colOff>226367</xdr:colOff>
      <xdr:row>30</xdr:row>
      <xdr:rowOff>198296</xdr:rowOff>
    </xdr:from>
    <xdr:to>
      <xdr:col>10</xdr:col>
      <xdr:colOff>340431</xdr:colOff>
      <xdr:row>34</xdr:row>
      <xdr:rowOff>40477</xdr:rowOff>
    </xdr:to>
    <xdr:sp macro="" textlink="">
      <xdr:nvSpPr>
        <xdr:cNvPr id="7" name="吹き出し: 角を丸めた四角形 6">
          <a:extLst>
            <a:ext uri="{FF2B5EF4-FFF2-40B4-BE49-F238E27FC236}">
              <a16:creationId xmlns:a16="http://schemas.microsoft.com/office/drawing/2014/main" id="{EECED79D-81A5-4F54-9390-A187644F732B}"/>
            </a:ext>
          </a:extLst>
        </xdr:cNvPr>
        <xdr:cNvSpPr/>
      </xdr:nvSpPr>
      <xdr:spPr>
        <a:xfrm>
          <a:off x="5129671" y="8406361"/>
          <a:ext cx="1339890" cy="753268"/>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3</xdr:col>
      <xdr:colOff>496957</xdr:colOff>
      <xdr:row>29</xdr:row>
      <xdr:rowOff>107674</xdr:rowOff>
    </xdr:from>
    <xdr:to>
      <xdr:col>6</xdr:col>
      <xdr:colOff>130572</xdr:colOff>
      <xdr:row>29</xdr:row>
      <xdr:rowOff>563941</xdr:rowOff>
    </xdr:to>
    <xdr:pic>
      <xdr:nvPicPr>
        <xdr:cNvPr id="8" name="図 7">
          <a:extLst>
            <a:ext uri="{FF2B5EF4-FFF2-40B4-BE49-F238E27FC236}">
              <a16:creationId xmlns:a16="http://schemas.microsoft.com/office/drawing/2014/main" id="{8AE9E21C-A95C-45CD-BD05-0E25B9853948}"/>
            </a:ext>
          </a:extLst>
        </xdr:cNvPr>
        <xdr:cNvPicPr>
          <a:picLocks noChangeAspect="1"/>
        </xdr:cNvPicPr>
      </xdr:nvPicPr>
      <xdr:blipFill>
        <a:blip xmlns:r="http://schemas.openxmlformats.org/officeDocument/2006/relationships" r:embed="rId5"/>
        <a:stretch>
          <a:fillRect/>
        </a:stretch>
      </xdr:blipFill>
      <xdr:spPr>
        <a:xfrm>
          <a:off x="2335696" y="7686261"/>
          <a:ext cx="1472354" cy="459442"/>
        </a:xfrm>
        <a:prstGeom prst="rect">
          <a:avLst/>
        </a:prstGeom>
      </xdr:spPr>
    </xdr:pic>
    <xdr:clientData/>
  </xdr:twoCellAnchor>
  <xdr:twoCellAnchor>
    <xdr:from>
      <xdr:col>5</xdr:col>
      <xdr:colOff>309632</xdr:colOff>
      <xdr:row>0</xdr:row>
      <xdr:rowOff>309632</xdr:rowOff>
    </xdr:from>
    <xdr:to>
      <xdr:col>10</xdr:col>
      <xdr:colOff>61154</xdr:colOff>
      <xdr:row>0</xdr:row>
      <xdr:rowOff>927653</xdr:rowOff>
    </xdr:to>
    <xdr:sp macro="" textlink="">
      <xdr:nvSpPr>
        <xdr:cNvPr id="10" name="テキスト ボックス 9">
          <a:extLst>
            <a:ext uri="{FF2B5EF4-FFF2-40B4-BE49-F238E27FC236}">
              <a16:creationId xmlns:a16="http://schemas.microsoft.com/office/drawing/2014/main" id="{1F53DEAE-79A3-4176-A9C1-F6333784E6F1}"/>
            </a:ext>
          </a:extLst>
        </xdr:cNvPr>
        <xdr:cNvSpPr txBox="1"/>
      </xdr:nvSpPr>
      <xdr:spPr>
        <a:xfrm>
          <a:off x="3208545" y="309632"/>
          <a:ext cx="2650435" cy="618021"/>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Meiryo UI" panose="020B0604030504040204" pitchFamily="50" charset="-128"/>
              <a:ea typeface="Meiryo UI" panose="020B0604030504040204" pitchFamily="50" charset="-128"/>
            </a:rPr>
            <a:t>Level B </a:t>
          </a:r>
          <a:r>
            <a:rPr kumimoji="1" lang="ja-JP" altLang="en-US" sz="1100" b="1">
              <a:latin typeface="Meiryo UI" panose="020B0604030504040204" pitchFamily="50" charset="-128"/>
              <a:ea typeface="Meiryo UI" panose="020B0604030504040204" pitchFamily="50" charset="-128"/>
            </a:rPr>
            <a:t>シニアプロジェクトマネージャ認証</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の申込を想定した記入例となります。</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10323305\Downloads\1_Application-Form_&#21021;&#22238;&#35469;&#35388;&#20998;_&#12524;&#12505;&#12523;AB&#29992;_v2%20(1).xlsx" TargetMode="External"/><Relationship Id="rId1" Type="http://schemas.openxmlformats.org/officeDocument/2006/relationships/externalLinkPath" Target="file:///C:\Users\10323305\Downloads\1_Application-Form_&#21021;&#22238;&#35469;&#35388;&#20998;_&#12524;&#12505;&#12523;AB&#29992;_v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1_初回認証申込書"/>
      <sheetName val="2_エグゼクティブサマリー"/>
      <sheetName val="複雑性評価の説明"/>
      <sheetName val="3_複雑性評価"/>
      <sheetName val="4_セルフアセスメント"/>
      <sheetName val="記入例→"/>
      <sheetName val="記入例_1_初回認証申込書"/>
      <sheetName val="記入例_2_エグゼクティブサマリー"/>
      <sheetName val="記入例_2-1 勤務先組織図"/>
      <sheetName val="記入例_2-2 PJ体制図"/>
      <sheetName val="記入例_3_複雑性評価"/>
      <sheetName val="記入例_4_セルフアセスメン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spm_cb@spm.or.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spm.or.jp/committee/spm_cb_hp/?id=206" TargetMode="Externa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5" Type="http://schemas.openxmlformats.org/officeDocument/2006/relationships/drawing" Target="../drawings/drawing3.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5912-FED0-4B5D-86AF-35DD3783A7C2}">
  <dimension ref="A1:C16"/>
  <sheetViews>
    <sheetView tabSelected="1" zoomScaleNormal="100" workbookViewId="0"/>
  </sheetViews>
  <sheetFormatPr defaultColWidth="9.09765625" defaultRowHeight="17.5" x14ac:dyDescent="0.6"/>
  <cols>
    <col min="1" max="1" width="4.59765625" style="13" customWidth="1"/>
    <col min="2" max="2" width="58.59765625" style="13" customWidth="1"/>
    <col min="3" max="3" width="94.8984375" style="13" bestFit="1" customWidth="1"/>
    <col min="4" max="16384" width="9.09765625" style="13"/>
  </cols>
  <sheetData>
    <row r="1" spans="1:3" x14ac:dyDescent="0.6">
      <c r="A1" s="12" t="s">
        <v>0</v>
      </c>
      <c r="C1" s="151" t="s">
        <v>773</v>
      </c>
    </row>
    <row r="3" spans="1:3" x14ac:dyDescent="0.6">
      <c r="A3" s="13" t="s">
        <v>1</v>
      </c>
    </row>
    <row r="4" spans="1:3" x14ac:dyDescent="0.6">
      <c r="A4" s="13" t="s">
        <v>2</v>
      </c>
    </row>
    <row r="5" spans="1:3" x14ac:dyDescent="0.6">
      <c r="B5" s="12" t="s">
        <v>3</v>
      </c>
      <c r="C5" s="14" t="s">
        <v>4</v>
      </c>
    </row>
    <row r="6" spans="1:3" x14ac:dyDescent="0.6">
      <c r="C6" s="15"/>
    </row>
    <row r="7" spans="1:3" x14ac:dyDescent="0.6">
      <c r="B7" s="16" t="s">
        <v>5</v>
      </c>
      <c r="C7" s="16" t="s">
        <v>6</v>
      </c>
    </row>
    <row r="8" spans="1:3" x14ac:dyDescent="0.6">
      <c r="B8" s="17" t="s">
        <v>7</v>
      </c>
      <c r="C8" s="17" t="s">
        <v>8</v>
      </c>
    </row>
    <row r="9" spans="1:3" ht="35" x14ac:dyDescent="0.6">
      <c r="B9" s="37" t="s">
        <v>9</v>
      </c>
      <c r="C9" s="38" t="s">
        <v>10</v>
      </c>
    </row>
    <row r="10" spans="1:3" ht="52.5" x14ac:dyDescent="0.6">
      <c r="B10" s="17" t="s">
        <v>11</v>
      </c>
      <c r="C10" s="18" t="s">
        <v>12</v>
      </c>
    </row>
    <row r="11" spans="1:3" x14ac:dyDescent="0.6">
      <c r="B11" s="39" t="s">
        <v>13</v>
      </c>
      <c r="C11" s="39" t="s">
        <v>14</v>
      </c>
    </row>
    <row r="16" spans="1:3" ht="12" customHeight="1" x14ac:dyDescent="0.6"/>
  </sheetData>
  <phoneticPr fontId="16"/>
  <hyperlinks>
    <hyperlink ref="C5" r:id="rId1" xr:uid="{04299DCA-433F-4297-A6AB-B4A910761818}"/>
  </hyperlinks>
  <pageMargins left="0.7" right="0.7" top="0.75" bottom="0.75" header="0.3" footer="0.3"/>
  <pageSetup paperSize="9" scale="6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C77E-D351-4E1E-9237-551405E2FEB0}">
  <sheetPr>
    <tabColor theme="6"/>
  </sheetPr>
  <dimension ref="A1:F146"/>
  <sheetViews>
    <sheetView zoomScaleNormal="100" workbookViewId="0">
      <pane ySplit="5" topLeftCell="A6" activePane="bottomLeft" state="frozen"/>
      <selection pane="bottomLeft"/>
    </sheetView>
  </sheetViews>
  <sheetFormatPr defaultColWidth="15.296875" defaultRowHeight="12.75" customHeight="1" x14ac:dyDescent="0.3"/>
  <cols>
    <col min="1" max="1" width="4.8984375" style="82" customWidth="1"/>
    <col min="2" max="2" width="15.3984375" style="82" customWidth="1"/>
    <col min="3" max="3" width="7.59765625" style="79" customWidth="1"/>
    <col min="4" max="4" width="63.3984375" style="82" customWidth="1"/>
    <col min="5" max="6" width="19.3984375" style="83" customWidth="1"/>
    <col min="7" max="8" width="15.296875" style="82" customWidth="1"/>
    <col min="9" max="16384" width="15.296875" style="82"/>
  </cols>
  <sheetData>
    <row r="1" spans="1:6" ht="22.5" x14ac:dyDescent="0.3">
      <c r="A1" s="77" t="s">
        <v>424</v>
      </c>
      <c r="B1" s="78"/>
      <c r="D1" s="80"/>
      <c r="E1" s="81"/>
      <c r="F1" s="81"/>
    </row>
    <row r="2" spans="1:6" ht="22.5" x14ac:dyDescent="0.3">
      <c r="A2" s="77"/>
      <c r="B2" s="19" t="s">
        <v>425</v>
      </c>
      <c r="D2" s="80"/>
      <c r="E2" s="81"/>
      <c r="F2" s="81"/>
    </row>
    <row r="3" spans="1:6" s="84" customFormat="1" ht="21.65" customHeight="1" x14ac:dyDescent="0.3">
      <c r="A3" s="82"/>
      <c r="B3" s="19"/>
      <c r="C3" s="79"/>
      <c r="D3" s="82"/>
      <c r="E3" s="83"/>
      <c r="F3" s="83"/>
    </row>
    <row r="4" spans="1:6" s="84" customFormat="1" ht="31.5" customHeight="1" x14ac:dyDescent="0.3">
      <c r="B4" s="243" t="s">
        <v>426</v>
      </c>
      <c r="C4" s="243" t="s">
        <v>427</v>
      </c>
      <c r="D4" s="243" t="s">
        <v>428</v>
      </c>
      <c r="E4" s="245" t="s">
        <v>429</v>
      </c>
      <c r="F4" s="245"/>
    </row>
    <row r="5" spans="1:6" s="84" customFormat="1" ht="16" x14ac:dyDescent="0.3">
      <c r="B5" s="244"/>
      <c r="C5" s="244"/>
      <c r="D5" s="244"/>
      <c r="E5" s="111" t="s">
        <v>430</v>
      </c>
      <c r="F5" s="111" t="s">
        <v>431</v>
      </c>
    </row>
    <row r="6" spans="1:6" ht="12.75" customHeight="1" x14ac:dyDescent="0.3">
      <c r="A6" s="246" t="s">
        <v>432</v>
      </c>
      <c r="B6" s="249" t="s">
        <v>433</v>
      </c>
      <c r="C6" s="85" t="s">
        <v>434</v>
      </c>
      <c r="D6" s="85" t="s">
        <v>435</v>
      </c>
      <c r="E6" s="86">
        <v>3</v>
      </c>
      <c r="F6" s="86">
        <v>3</v>
      </c>
    </row>
    <row r="7" spans="1:6" ht="12.75" customHeight="1" x14ac:dyDescent="0.3">
      <c r="A7" s="247"/>
      <c r="B7" s="250"/>
      <c r="C7" s="85" t="s">
        <v>436</v>
      </c>
      <c r="D7" s="87" t="s">
        <v>437</v>
      </c>
      <c r="E7" s="86">
        <v>3</v>
      </c>
      <c r="F7" s="86">
        <v>2</v>
      </c>
    </row>
    <row r="8" spans="1:6" ht="12.75" customHeight="1" x14ac:dyDescent="0.3">
      <c r="A8" s="247"/>
      <c r="B8" s="250"/>
      <c r="C8" s="85" t="s">
        <v>438</v>
      </c>
      <c r="D8" s="85" t="s">
        <v>439</v>
      </c>
      <c r="E8" s="86">
        <v>3</v>
      </c>
      <c r="F8" s="86">
        <v>3</v>
      </c>
    </row>
    <row r="9" spans="1:6" ht="12.75" customHeight="1" x14ac:dyDescent="0.3">
      <c r="A9" s="247"/>
      <c r="B9" s="250"/>
      <c r="C9" s="85" t="s">
        <v>440</v>
      </c>
      <c r="D9" s="87" t="s">
        <v>441</v>
      </c>
      <c r="E9" s="86">
        <v>3</v>
      </c>
      <c r="F9" s="86">
        <v>2</v>
      </c>
    </row>
    <row r="10" spans="1:6" ht="14.15" customHeight="1" x14ac:dyDescent="0.3">
      <c r="A10" s="247"/>
      <c r="B10" s="251"/>
      <c r="C10" s="85" t="s">
        <v>442</v>
      </c>
      <c r="D10" s="87" t="s">
        <v>443</v>
      </c>
      <c r="E10" s="86">
        <v>3</v>
      </c>
      <c r="F10" s="86">
        <v>3</v>
      </c>
    </row>
    <row r="11" spans="1:6" ht="12.75" customHeight="1" x14ac:dyDescent="0.3">
      <c r="A11" s="247"/>
      <c r="B11" s="252" t="s">
        <v>444</v>
      </c>
      <c r="C11" s="88" t="s">
        <v>445</v>
      </c>
      <c r="D11" s="89" t="s">
        <v>446</v>
      </c>
      <c r="E11" s="90">
        <v>3</v>
      </c>
      <c r="F11" s="90">
        <v>3</v>
      </c>
    </row>
    <row r="12" spans="1:6" ht="12.75" customHeight="1" x14ac:dyDescent="0.3">
      <c r="A12" s="247"/>
      <c r="B12" s="253"/>
      <c r="C12" s="88" t="s">
        <v>447</v>
      </c>
      <c r="D12" s="89" t="s">
        <v>448</v>
      </c>
      <c r="E12" s="90">
        <v>3</v>
      </c>
      <c r="F12" s="90">
        <v>3</v>
      </c>
    </row>
    <row r="13" spans="1:6" ht="12.75" customHeight="1" x14ac:dyDescent="0.3">
      <c r="A13" s="247"/>
      <c r="B13" s="253"/>
      <c r="C13" s="88" t="s">
        <v>449</v>
      </c>
      <c r="D13" s="89" t="s">
        <v>450</v>
      </c>
      <c r="E13" s="90">
        <v>3</v>
      </c>
      <c r="F13" s="90">
        <v>3</v>
      </c>
    </row>
    <row r="14" spans="1:6" ht="12.75" customHeight="1" x14ac:dyDescent="0.3">
      <c r="A14" s="247"/>
      <c r="B14" s="253"/>
      <c r="C14" s="88" t="s">
        <v>451</v>
      </c>
      <c r="D14" s="89" t="s">
        <v>452</v>
      </c>
      <c r="E14" s="90">
        <v>2</v>
      </c>
      <c r="F14" s="90">
        <v>3</v>
      </c>
    </row>
    <row r="15" spans="1:6" ht="12.75" customHeight="1" x14ac:dyDescent="0.3">
      <c r="A15" s="247"/>
      <c r="B15" s="253"/>
      <c r="C15" s="88" t="s">
        <v>453</v>
      </c>
      <c r="D15" s="89" t="s">
        <v>454</v>
      </c>
      <c r="E15" s="90">
        <v>3</v>
      </c>
      <c r="F15" s="90">
        <v>3</v>
      </c>
    </row>
    <row r="16" spans="1:6" ht="12.75" customHeight="1" x14ac:dyDescent="0.3">
      <c r="A16" s="247"/>
      <c r="B16" s="253"/>
      <c r="C16" s="88" t="s">
        <v>455</v>
      </c>
      <c r="D16" s="89" t="s">
        <v>456</v>
      </c>
      <c r="E16" s="90">
        <v>2</v>
      </c>
      <c r="F16" s="90">
        <v>2</v>
      </c>
    </row>
    <row r="17" spans="1:6" ht="13.4" customHeight="1" x14ac:dyDescent="0.3">
      <c r="A17" s="247"/>
      <c r="B17" s="253"/>
      <c r="C17" s="88" t="s">
        <v>457</v>
      </c>
      <c r="D17" s="89" t="s">
        <v>458</v>
      </c>
      <c r="E17" s="90">
        <v>3</v>
      </c>
      <c r="F17" s="90">
        <v>3</v>
      </c>
    </row>
    <row r="18" spans="1:6" ht="12.75" customHeight="1" x14ac:dyDescent="0.3">
      <c r="A18" s="247"/>
      <c r="B18" s="254" t="s">
        <v>459</v>
      </c>
      <c r="C18" s="85" t="s">
        <v>460</v>
      </c>
      <c r="D18" s="87" t="s">
        <v>461</v>
      </c>
      <c r="E18" s="86">
        <v>3</v>
      </c>
      <c r="F18" s="86">
        <v>3</v>
      </c>
    </row>
    <row r="19" spans="1:6" ht="12.75" customHeight="1" x14ac:dyDescent="0.3">
      <c r="A19" s="247"/>
      <c r="B19" s="255"/>
      <c r="C19" s="85" t="s">
        <v>462</v>
      </c>
      <c r="D19" s="85" t="s">
        <v>463</v>
      </c>
      <c r="E19" s="86">
        <v>3</v>
      </c>
      <c r="F19" s="86">
        <v>3</v>
      </c>
    </row>
    <row r="20" spans="1:6" ht="12.75" customHeight="1" x14ac:dyDescent="0.3">
      <c r="A20" s="247"/>
      <c r="B20" s="255"/>
      <c r="C20" s="85" t="s">
        <v>464</v>
      </c>
      <c r="D20" s="85" t="s">
        <v>465</v>
      </c>
      <c r="E20" s="86">
        <v>3</v>
      </c>
      <c r="F20" s="86">
        <v>3</v>
      </c>
    </row>
    <row r="21" spans="1:6" ht="12.75" customHeight="1" x14ac:dyDescent="0.3">
      <c r="A21" s="247"/>
      <c r="B21" s="255"/>
      <c r="C21" s="85" t="s">
        <v>466</v>
      </c>
      <c r="D21" s="87" t="s">
        <v>467</v>
      </c>
      <c r="E21" s="86">
        <v>3</v>
      </c>
      <c r="F21" s="86">
        <v>3</v>
      </c>
    </row>
    <row r="22" spans="1:6" ht="12.75" customHeight="1" x14ac:dyDescent="0.3">
      <c r="A22" s="247"/>
      <c r="B22" s="255"/>
      <c r="C22" s="85" t="s">
        <v>468</v>
      </c>
      <c r="D22" s="85" t="s">
        <v>469</v>
      </c>
      <c r="E22" s="86">
        <v>3</v>
      </c>
      <c r="F22" s="86">
        <v>3</v>
      </c>
    </row>
    <row r="23" spans="1:6" ht="12.65" customHeight="1" x14ac:dyDescent="0.3">
      <c r="A23" s="247"/>
      <c r="B23" s="255"/>
      <c r="C23" s="85" t="s">
        <v>470</v>
      </c>
      <c r="D23" s="87" t="s">
        <v>471</v>
      </c>
      <c r="E23" s="86">
        <v>2</v>
      </c>
      <c r="F23" s="86">
        <v>3</v>
      </c>
    </row>
    <row r="24" spans="1:6" ht="12.75" customHeight="1" x14ac:dyDescent="0.3">
      <c r="A24" s="247"/>
      <c r="B24" s="256" t="s">
        <v>472</v>
      </c>
      <c r="C24" s="91" t="s">
        <v>473</v>
      </c>
      <c r="D24" s="92" t="s">
        <v>474</v>
      </c>
      <c r="E24" s="90">
        <v>3</v>
      </c>
      <c r="F24" s="90">
        <v>3</v>
      </c>
    </row>
    <row r="25" spans="1:6" ht="12.75" customHeight="1" x14ac:dyDescent="0.3">
      <c r="A25" s="247"/>
      <c r="B25" s="257"/>
      <c r="C25" s="91" t="s">
        <v>475</v>
      </c>
      <c r="D25" s="88" t="s">
        <v>476</v>
      </c>
      <c r="E25" s="90">
        <v>3</v>
      </c>
      <c r="F25" s="90">
        <v>1</v>
      </c>
    </row>
    <row r="26" spans="1:6" ht="12.75" customHeight="1" x14ac:dyDescent="0.3">
      <c r="A26" s="247"/>
      <c r="B26" s="258"/>
      <c r="C26" s="91" t="s">
        <v>477</v>
      </c>
      <c r="D26" s="89" t="s">
        <v>478</v>
      </c>
      <c r="E26" s="90">
        <v>3</v>
      </c>
      <c r="F26" s="90">
        <v>3</v>
      </c>
    </row>
    <row r="27" spans="1:6" ht="12.75" customHeight="1" x14ac:dyDescent="0.3">
      <c r="A27" s="247"/>
      <c r="B27" s="259" t="s">
        <v>479</v>
      </c>
      <c r="C27" s="85" t="s">
        <v>480</v>
      </c>
      <c r="D27" s="85" t="s">
        <v>481</v>
      </c>
      <c r="E27" s="86">
        <v>3</v>
      </c>
      <c r="F27" s="86">
        <v>3</v>
      </c>
    </row>
    <row r="28" spans="1:6" ht="12.75" customHeight="1" x14ac:dyDescent="0.3">
      <c r="A28" s="247"/>
      <c r="B28" s="255"/>
      <c r="C28" s="85" t="s">
        <v>482</v>
      </c>
      <c r="D28" s="87" t="s">
        <v>483</v>
      </c>
      <c r="E28" s="86">
        <v>3</v>
      </c>
      <c r="F28" s="86">
        <v>3</v>
      </c>
    </row>
    <row r="29" spans="1:6" ht="12.75" customHeight="1" x14ac:dyDescent="0.3">
      <c r="A29" s="248"/>
      <c r="B29" s="260"/>
      <c r="C29" s="85" t="s">
        <v>484</v>
      </c>
      <c r="D29" s="85" t="s">
        <v>485</v>
      </c>
      <c r="E29" s="86">
        <v>3</v>
      </c>
      <c r="F29" s="86">
        <v>1</v>
      </c>
    </row>
    <row r="30" spans="1:6" ht="12.75" customHeight="1" x14ac:dyDescent="0.3">
      <c r="A30" s="282" t="s">
        <v>486</v>
      </c>
      <c r="B30" s="264" t="s">
        <v>487</v>
      </c>
      <c r="C30" s="93" t="s">
        <v>488</v>
      </c>
      <c r="D30" s="94" t="s">
        <v>489</v>
      </c>
      <c r="E30" s="95">
        <v>3</v>
      </c>
      <c r="F30" s="95">
        <v>3</v>
      </c>
    </row>
    <row r="31" spans="1:6" ht="12.75" customHeight="1" x14ac:dyDescent="0.3">
      <c r="A31" s="283"/>
      <c r="B31" s="265"/>
      <c r="C31" s="93" t="s">
        <v>490</v>
      </c>
      <c r="D31" s="94" t="s">
        <v>491</v>
      </c>
      <c r="E31" s="95">
        <v>3</v>
      </c>
      <c r="F31" s="95">
        <v>2</v>
      </c>
    </row>
    <row r="32" spans="1:6" ht="12.75" customHeight="1" x14ac:dyDescent="0.3">
      <c r="A32" s="283"/>
      <c r="B32" s="265"/>
      <c r="C32" s="93" t="s">
        <v>492</v>
      </c>
      <c r="D32" s="93" t="s">
        <v>493</v>
      </c>
      <c r="E32" s="95">
        <v>3</v>
      </c>
      <c r="F32" s="95">
        <v>3</v>
      </c>
    </row>
    <row r="33" spans="1:6" ht="12.75" customHeight="1" x14ac:dyDescent="0.3">
      <c r="A33" s="283"/>
      <c r="B33" s="265"/>
      <c r="C33" s="93" t="s">
        <v>494</v>
      </c>
      <c r="D33" s="94" t="s">
        <v>495</v>
      </c>
      <c r="E33" s="95">
        <v>3</v>
      </c>
      <c r="F33" s="95">
        <v>3</v>
      </c>
    </row>
    <row r="34" spans="1:6" ht="12.75" customHeight="1" x14ac:dyDescent="0.3">
      <c r="A34" s="283"/>
      <c r="B34" s="266"/>
      <c r="C34" s="93" t="s">
        <v>496</v>
      </c>
      <c r="D34" s="94" t="s">
        <v>497</v>
      </c>
      <c r="E34" s="95">
        <v>3</v>
      </c>
      <c r="F34" s="95">
        <v>3</v>
      </c>
    </row>
    <row r="35" spans="1:6" ht="12.75" customHeight="1" x14ac:dyDescent="0.3">
      <c r="A35" s="283"/>
      <c r="B35" s="261" t="s">
        <v>498</v>
      </c>
      <c r="C35" s="96" t="s">
        <v>499</v>
      </c>
      <c r="D35" s="97" t="s">
        <v>500</v>
      </c>
      <c r="E35" s="98">
        <v>3</v>
      </c>
      <c r="F35" s="98">
        <v>3</v>
      </c>
    </row>
    <row r="36" spans="1:6" ht="12.75" customHeight="1" x14ac:dyDescent="0.3">
      <c r="A36" s="283"/>
      <c r="B36" s="262" t="s">
        <v>501</v>
      </c>
      <c r="C36" s="96" t="s">
        <v>502</v>
      </c>
      <c r="D36" s="97" t="s">
        <v>503</v>
      </c>
      <c r="E36" s="98">
        <v>3</v>
      </c>
      <c r="F36" s="98">
        <v>3</v>
      </c>
    </row>
    <row r="37" spans="1:6" ht="12.75" customHeight="1" x14ac:dyDescent="0.3">
      <c r="A37" s="283"/>
      <c r="B37" s="262" t="s">
        <v>501</v>
      </c>
      <c r="C37" s="96" t="s">
        <v>504</v>
      </c>
      <c r="D37" s="96" t="s">
        <v>505</v>
      </c>
      <c r="E37" s="98">
        <v>3</v>
      </c>
      <c r="F37" s="98">
        <v>3</v>
      </c>
    </row>
    <row r="38" spans="1:6" ht="12.75" customHeight="1" x14ac:dyDescent="0.3">
      <c r="A38" s="283"/>
      <c r="B38" s="262" t="s">
        <v>501</v>
      </c>
      <c r="C38" s="96" t="s">
        <v>506</v>
      </c>
      <c r="D38" s="96" t="s">
        <v>507</v>
      </c>
      <c r="E38" s="98">
        <v>2</v>
      </c>
      <c r="F38" s="98">
        <v>3</v>
      </c>
    </row>
    <row r="39" spans="1:6" ht="12.75" customHeight="1" x14ac:dyDescent="0.3">
      <c r="A39" s="283"/>
      <c r="B39" s="263" t="s">
        <v>501</v>
      </c>
      <c r="C39" s="96" t="s">
        <v>508</v>
      </c>
      <c r="D39" s="97" t="s">
        <v>509</v>
      </c>
      <c r="E39" s="98">
        <v>3</v>
      </c>
      <c r="F39" s="98">
        <v>3</v>
      </c>
    </row>
    <row r="40" spans="1:6" ht="12.75" customHeight="1" x14ac:dyDescent="0.3">
      <c r="A40" s="283"/>
      <c r="B40" s="264" t="s">
        <v>510</v>
      </c>
      <c r="C40" s="93" t="s">
        <v>511</v>
      </c>
      <c r="D40" s="94" t="s">
        <v>512</v>
      </c>
      <c r="E40" s="95">
        <v>3</v>
      </c>
      <c r="F40" s="95">
        <v>3</v>
      </c>
    </row>
    <row r="41" spans="1:6" ht="12.75" customHeight="1" x14ac:dyDescent="0.3">
      <c r="A41" s="283"/>
      <c r="B41" s="265"/>
      <c r="C41" s="93" t="s">
        <v>513</v>
      </c>
      <c r="D41" s="94" t="s">
        <v>514</v>
      </c>
      <c r="E41" s="95">
        <v>3</v>
      </c>
      <c r="F41" s="95">
        <v>3</v>
      </c>
    </row>
    <row r="42" spans="1:6" ht="12.75" customHeight="1" x14ac:dyDescent="0.3">
      <c r="A42" s="283"/>
      <c r="B42" s="265"/>
      <c r="C42" s="93" t="s">
        <v>515</v>
      </c>
      <c r="D42" s="93" t="s">
        <v>516</v>
      </c>
      <c r="E42" s="95">
        <v>3</v>
      </c>
      <c r="F42" s="95">
        <v>3</v>
      </c>
    </row>
    <row r="43" spans="1:6" ht="12.75" customHeight="1" x14ac:dyDescent="0.3">
      <c r="A43" s="283"/>
      <c r="B43" s="265"/>
      <c r="C43" s="93" t="s">
        <v>517</v>
      </c>
      <c r="D43" s="94" t="s">
        <v>518</v>
      </c>
      <c r="E43" s="95">
        <v>3</v>
      </c>
      <c r="F43" s="95">
        <v>3</v>
      </c>
    </row>
    <row r="44" spans="1:6" ht="12.75" customHeight="1" x14ac:dyDescent="0.3">
      <c r="A44" s="283"/>
      <c r="B44" s="266"/>
      <c r="C44" s="93" t="s">
        <v>519</v>
      </c>
      <c r="D44" s="94" t="s">
        <v>520</v>
      </c>
      <c r="E44" s="95">
        <v>3</v>
      </c>
      <c r="F44" s="95">
        <v>3</v>
      </c>
    </row>
    <row r="45" spans="1:6" ht="12.75" customHeight="1" x14ac:dyDescent="0.3">
      <c r="A45" s="283"/>
      <c r="B45" s="261" t="s">
        <v>521</v>
      </c>
      <c r="C45" s="96" t="s">
        <v>522</v>
      </c>
      <c r="D45" s="96" t="s">
        <v>523</v>
      </c>
      <c r="E45" s="98">
        <v>3</v>
      </c>
      <c r="F45" s="98">
        <v>3</v>
      </c>
    </row>
    <row r="46" spans="1:6" ht="12.75" customHeight="1" x14ac:dyDescent="0.3">
      <c r="A46" s="283"/>
      <c r="B46" s="262"/>
      <c r="C46" s="96" t="s">
        <v>524</v>
      </c>
      <c r="D46" s="97" t="s">
        <v>525</v>
      </c>
      <c r="E46" s="98">
        <v>3</v>
      </c>
      <c r="F46" s="98">
        <v>3</v>
      </c>
    </row>
    <row r="47" spans="1:6" ht="12.75" customHeight="1" x14ac:dyDescent="0.3">
      <c r="A47" s="283"/>
      <c r="B47" s="262"/>
      <c r="C47" s="96" t="s">
        <v>526</v>
      </c>
      <c r="D47" s="96" t="s">
        <v>527</v>
      </c>
      <c r="E47" s="98">
        <v>3</v>
      </c>
      <c r="F47" s="98">
        <v>3</v>
      </c>
    </row>
    <row r="48" spans="1:6" ht="12.75" customHeight="1" x14ac:dyDescent="0.3">
      <c r="A48" s="283"/>
      <c r="B48" s="262"/>
      <c r="C48" s="96" t="s">
        <v>528</v>
      </c>
      <c r="D48" s="96" t="s">
        <v>529</v>
      </c>
      <c r="E48" s="98">
        <v>3</v>
      </c>
      <c r="F48" s="98">
        <v>3</v>
      </c>
    </row>
    <row r="49" spans="1:6" ht="12.75" customHeight="1" x14ac:dyDescent="0.3">
      <c r="A49" s="283"/>
      <c r="B49" s="263"/>
      <c r="C49" s="96" t="s">
        <v>530</v>
      </c>
      <c r="D49" s="96" t="s">
        <v>531</v>
      </c>
      <c r="E49" s="98">
        <v>3</v>
      </c>
      <c r="F49" s="98">
        <v>3</v>
      </c>
    </row>
    <row r="50" spans="1:6" ht="12.75" customHeight="1" x14ac:dyDescent="0.3">
      <c r="A50" s="283"/>
      <c r="B50" s="264" t="s">
        <v>532</v>
      </c>
      <c r="C50" s="93" t="s">
        <v>533</v>
      </c>
      <c r="D50" s="94" t="s">
        <v>534</v>
      </c>
      <c r="E50" s="95">
        <v>3</v>
      </c>
      <c r="F50" s="95">
        <v>3</v>
      </c>
    </row>
    <row r="51" spans="1:6" ht="12.75" customHeight="1" x14ac:dyDescent="0.3">
      <c r="A51" s="283"/>
      <c r="B51" s="265"/>
      <c r="C51" s="93" t="s">
        <v>535</v>
      </c>
      <c r="D51" s="94" t="s">
        <v>536</v>
      </c>
      <c r="E51" s="95">
        <v>3</v>
      </c>
      <c r="F51" s="95">
        <v>3</v>
      </c>
    </row>
    <row r="52" spans="1:6" ht="12.75" customHeight="1" x14ac:dyDescent="0.3">
      <c r="A52" s="283"/>
      <c r="B52" s="265"/>
      <c r="C52" s="93" t="s">
        <v>537</v>
      </c>
      <c r="D52" s="93" t="s">
        <v>538</v>
      </c>
      <c r="E52" s="95">
        <v>2</v>
      </c>
      <c r="F52" s="95">
        <v>3</v>
      </c>
    </row>
    <row r="53" spans="1:6" ht="12.75" customHeight="1" x14ac:dyDescent="0.3">
      <c r="A53" s="283"/>
      <c r="B53" s="265"/>
      <c r="C53" s="93" t="s">
        <v>539</v>
      </c>
      <c r="D53" s="94" t="s">
        <v>540</v>
      </c>
      <c r="E53" s="95">
        <v>3</v>
      </c>
      <c r="F53" s="95">
        <v>3</v>
      </c>
    </row>
    <row r="54" spans="1:6" ht="12.75" customHeight="1" x14ac:dyDescent="0.3">
      <c r="A54" s="283"/>
      <c r="B54" s="266"/>
      <c r="C54" s="93" t="s">
        <v>541</v>
      </c>
      <c r="D54" s="94" t="s">
        <v>542</v>
      </c>
      <c r="E54" s="95">
        <v>3</v>
      </c>
      <c r="F54" s="95">
        <v>3</v>
      </c>
    </row>
    <row r="55" spans="1:6" ht="12.75" customHeight="1" x14ac:dyDescent="0.3">
      <c r="A55" s="283"/>
      <c r="B55" s="261" t="s">
        <v>543</v>
      </c>
      <c r="C55" s="96" t="s">
        <v>544</v>
      </c>
      <c r="D55" s="97" t="s">
        <v>545</v>
      </c>
      <c r="E55" s="98">
        <v>3</v>
      </c>
      <c r="F55" s="98">
        <v>3</v>
      </c>
    </row>
    <row r="56" spans="1:6" ht="12.75" customHeight="1" x14ac:dyDescent="0.3">
      <c r="A56" s="283"/>
      <c r="B56" s="262"/>
      <c r="C56" s="96" t="s">
        <v>546</v>
      </c>
      <c r="D56" s="96" t="s">
        <v>547</v>
      </c>
      <c r="E56" s="98">
        <v>3</v>
      </c>
      <c r="F56" s="98">
        <v>3</v>
      </c>
    </row>
    <row r="57" spans="1:6" ht="12.75" customHeight="1" x14ac:dyDescent="0.3">
      <c r="A57" s="283"/>
      <c r="B57" s="262"/>
      <c r="C57" s="96" t="s">
        <v>548</v>
      </c>
      <c r="D57" s="97" t="s">
        <v>549</v>
      </c>
      <c r="E57" s="98">
        <v>2</v>
      </c>
      <c r="F57" s="98">
        <v>3</v>
      </c>
    </row>
    <row r="58" spans="1:6" ht="12.75" customHeight="1" x14ac:dyDescent="0.3">
      <c r="A58" s="283"/>
      <c r="B58" s="262"/>
      <c r="C58" s="96" t="s">
        <v>550</v>
      </c>
      <c r="D58" s="96" t="s">
        <v>551</v>
      </c>
      <c r="E58" s="98">
        <v>3</v>
      </c>
      <c r="F58" s="98">
        <v>3</v>
      </c>
    </row>
    <row r="59" spans="1:6" ht="12.75" customHeight="1" x14ac:dyDescent="0.3">
      <c r="A59" s="283"/>
      <c r="B59" s="263"/>
      <c r="C59" s="96" t="s">
        <v>552</v>
      </c>
      <c r="D59" s="97" t="s">
        <v>553</v>
      </c>
      <c r="E59" s="98">
        <v>3</v>
      </c>
      <c r="F59" s="98">
        <v>3</v>
      </c>
    </row>
    <row r="60" spans="1:6" ht="12.75" customHeight="1" x14ac:dyDescent="0.3">
      <c r="A60" s="283"/>
      <c r="B60" s="264" t="s">
        <v>554</v>
      </c>
      <c r="C60" s="93" t="s">
        <v>555</v>
      </c>
      <c r="D60" s="94" t="s">
        <v>556</v>
      </c>
      <c r="E60" s="95">
        <v>3</v>
      </c>
      <c r="F60" s="95">
        <v>3</v>
      </c>
    </row>
    <row r="61" spans="1:6" ht="12.75" customHeight="1" x14ac:dyDescent="0.3">
      <c r="A61" s="283"/>
      <c r="B61" s="265"/>
      <c r="C61" s="93" t="s">
        <v>557</v>
      </c>
      <c r="D61" s="94" t="s">
        <v>558</v>
      </c>
      <c r="E61" s="95">
        <v>3</v>
      </c>
      <c r="F61" s="95">
        <v>3</v>
      </c>
    </row>
    <row r="62" spans="1:6" ht="12.75" customHeight="1" x14ac:dyDescent="0.3">
      <c r="A62" s="283"/>
      <c r="B62" s="265"/>
      <c r="C62" s="93" t="s">
        <v>559</v>
      </c>
      <c r="D62" s="93" t="s">
        <v>560</v>
      </c>
      <c r="E62" s="95">
        <v>3</v>
      </c>
      <c r="F62" s="95">
        <v>3</v>
      </c>
    </row>
    <row r="63" spans="1:6" ht="12.75" customHeight="1" x14ac:dyDescent="0.3">
      <c r="A63" s="283"/>
      <c r="B63" s="266"/>
      <c r="C63" s="93" t="s">
        <v>561</v>
      </c>
      <c r="D63" s="94" t="s">
        <v>562</v>
      </c>
      <c r="E63" s="95">
        <v>2</v>
      </c>
      <c r="F63" s="95">
        <v>3</v>
      </c>
    </row>
    <row r="64" spans="1:6" ht="12.75" customHeight="1" x14ac:dyDescent="0.3">
      <c r="A64" s="283"/>
      <c r="B64" s="261" t="s">
        <v>563</v>
      </c>
      <c r="C64" s="96" t="s">
        <v>564</v>
      </c>
      <c r="D64" s="97" t="s">
        <v>565</v>
      </c>
      <c r="E64" s="98">
        <v>3</v>
      </c>
      <c r="F64" s="98">
        <v>3</v>
      </c>
    </row>
    <row r="65" spans="1:6" ht="12.75" customHeight="1" x14ac:dyDescent="0.3">
      <c r="A65" s="283"/>
      <c r="B65" s="262"/>
      <c r="C65" s="96" t="s">
        <v>566</v>
      </c>
      <c r="D65" s="96" t="s">
        <v>567</v>
      </c>
      <c r="E65" s="98">
        <v>3</v>
      </c>
      <c r="F65" s="98">
        <v>3</v>
      </c>
    </row>
    <row r="66" spans="1:6" ht="12.75" customHeight="1" x14ac:dyDescent="0.3">
      <c r="A66" s="283"/>
      <c r="B66" s="262"/>
      <c r="C66" s="96" t="s">
        <v>568</v>
      </c>
      <c r="D66" s="97" t="s">
        <v>569</v>
      </c>
      <c r="E66" s="98">
        <v>3</v>
      </c>
      <c r="F66" s="98">
        <v>3</v>
      </c>
    </row>
    <row r="67" spans="1:6" ht="12.75" customHeight="1" x14ac:dyDescent="0.3">
      <c r="A67" s="283"/>
      <c r="B67" s="262"/>
      <c r="C67" s="96" t="s">
        <v>570</v>
      </c>
      <c r="D67" s="97" t="s">
        <v>571</v>
      </c>
      <c r="E67" s="98">
        <v>3</v>
      </c>
      <c r="F67" s="98">
        <v>3</v>
      </c>
    </row>
    <row r="68" spans="1:6" ht="12.75" customHeight="1" x14ac:dyDescent="0.3">
      <c r="A68" s="283"/>
      <c r="B68" s="263"/>
      <c r="C68" s="96" t="s">
        <v>572</v>
      </c>
      <c r="D68" s="97" t="s">
        <v>573</v>
      </c>
      <c r="E68" s="98">
        <v>3</v>
      </c>
      <c r="F68" s="98">
        <v>3</v>
      </c>
    </row>
    <row r="69" spans="1:6" ht="12.75" customHeight="1" x14ac:dyDescent="0.3">
      <c r="A69" s="283"/>
      <c r="B69" s="264" t="s">
        <v>574</v>
      </c>
      <c r="C69" s="93" t="s">
        <v>575</v>
      </c>
      <c r="D69" s="94" t="s">
        <v>576</v>
      </c>
      <c r="E69" s="95">
        <v>3</v>
      </c>
      <c r="F69" s="95">
        <v>3</v>
      </c>
    </row>
    <row r="70" spans="1:6" ht="12.75" customHeight="1" x14ac:dyDescent="0.3">
      <c r="A70" s="283"/>
      <c r="B70" s="265"/>
      <c r="C70" s="93" t="s">
        <v>577</v>
      </c>
      <c r="D70" s="93" t="s">
        <v>578</v>
      </c>
      <c r="E70" s="95">
        <v>3</v>
      </c>
      <c r="F70" s="95">
        <v>3</v>
      </c>
    </row>
    <row r="71" spans="1:6" ht="12.75" customHeight="1" x14ac:dyDescent="0.3">
      <c r="A71" s="283"/>
      <c r="B71" s="265"/>
      <c r="C71" s="93" t="s">
        <v>579</v>
      </c>
      <c r="D71" s="94" t="s">
        <v>580</v>
      </c>
      <c r="E71" s="95">
        <v>3</v>
      </c>
      <c r="F71" s="95">
        <v>3</v>
      </c>
    </row>
    <row r="72" spans="1:6" ht="12.75" customHeight="1" x14ac:dyDescent="0.3">
      <c r="A72" s="283"/>
      <c r="B72" s="265"/>
      <c r="C72" s="93" t="s">
        <v>581</v>
      </c>
      <c r="D72" s="94" t="s">
        <v>582</v>
      </c>
      <c r="E72" s="95">
        <v>3</v>
      </c>
      <c r="F72" s="95">
        <v>3</v>
      </c>
    </row>
    <row r="73" spans="1:6" ht="12.75" customHeight="1" x14ac:dyDescent="0.3">
      <c r="A73" s="283"/>
      <c r="B73" s="266"/>
      <c r="C73" s="93" t="s">
        <v>583</v>
      </c>
      <c r="D73" s="93" t="s">
        <v>584</v>
      </c>
      <c r="E73" s="95">
        <v>3</v>
      </c>
      <c r="F73" s="95">
        <v>1</v>
      </c>
    </row>
    <row r="74" spans="1:6" ht="12.75" customHeight="1" x14ac:dyDescent="0.3">
      <c r="A74" s="283"/>
      <c r="B74" s="261" t="s">
        <v>585</v>
      </c>
      <c r="C74" s="96" t="s">
        <v>586</v>
      </c>
      <c r="D74" s="97" t="s">
        <v>587</v>
      </c>
      <c r="E74" s="98">
        <v>3</v>
      </c>
      <c r="F74" s="98">
        <v>3</v>
      </c>
    </row>
    <row r="75" spans="1:6" ht="12.75" customHeight="1" x14ac:dyDescent="0.3">
      <c r="A75" s="283"/>
      <c r="B75" s="262"/>
      <c r="C75" s="96" t="s">
        <v>588</v>
      </c>
      <c r="D75" s="97" t="s">
        <v>589</v>
      </c>
      <c r="E75" s="98">
        <v>3</v>
      </c>
      <c r="F75" s="98">
        <v>3</v>
      </c>
    </row>
    <row r="76" spans="1:6" ht="12.75" customHeight="1" x14ac:dyDescent="0.3">
      <c r="A76" s="283"/>
      <c r="B76" s="262"/>
      <c r="C76" s="96" t="s">
        <v>590</v>
      </c>
      <c r="D76" s="97" t="s">
        <v>591</v>
      </c>
      <c r="E76" s="98">
        <v>3</v>
      </c>
      <c r="F76" s="98">
        <v>3</v>
      </c>
    </row>
    <row r="77" spans="1:6" ht="12.75" customHeight="1" x14ac:dyDescent="0.3">
      <c r="A77" s="283"/>
      <c r="B77" s="262"/>
      <c r="C77" s="96" t="s">
        <v>592</v>
      </c>
      <c r="D77" s="96" t="s">
        <v>593</v>
      </c>
      <c r="E77" s="98">
        <v>2</v>
      </c>
      <c r="F77" s="98">
        <v>3</v>
      </c>
    </row>
    <row r="78" spans="1:6" ht="12.75" customHeight="1" x14ac:dyDescent="0.3">
      <c r="A78" s="284"/>
      <c r="B78" s="263"/>
      <c r="C78" s="96" t="s">
        <v>594</v>
      </c>
      <c r="D78" s="97" t="s">
        <v>595</v>
      </c>
      <c r="E78" s="98">
        <v>3</v>
      </c>
      <c r="F78" s="98">
        <v>3</v>
      </c>
    </row>
    <row r="79" spans="1:6" ht="12.75" customHeight="1" x14ac:dyDescent="0.3">
      <c r="A79" s="267" t="s">
        <v>596</v>
      </c>
      <c r="B79" s="270" t="s">
        <v>597</v>
      </c>
      <c r="C79" s="99" t="s">
        <v>598</v>
      </c>
      <c r="D79" s="100" t="s">
        <v>599</v>
      </c>
      <c r="E79" s="101">
        <v>3</v>
      </c>
      <c r="F79" s="101">
        <v>3</v>
      </c>
    </row>
    <row r="80" spans="1:6" ht="12.75" customHeight="1" x14ac:dyDescent="0.3">
      <c r="A80" s="268"/>
      <c r="B80" s="271"/>
      <c r="C80" s="99" t="s">
        <v>600</v>
      </c>
      <c r="D80" s="99" t="s">
        <v>601</v>
      </c>
      <c r="E80" s="101">
        <v>3</v>
      </c>
      <c r="F80" s="101">
        <v>3</v>
      </c>
    </row>
    <row r="81" spans="1:6" ht="12.75" customHeight="1" x14ac:dyDescent="0.3">
      <c r="A81" s="268"/>
      <c r="B81" s="271"/>
      <c r="C81" s="99" t="s">
        <v>602</v>
      </c>
      <c r="D81" s="99" t="s">
        <v>603</v>
      </c>
      <c r="E81" s="101">
        <v>3</v>
      </c>
      <c r="F81" s="101">
        <v>3</v>
      </c>
    </row>
    <row r="82" spans="1:6" ht="12.75" customHeight="1" x14ac:dyDescent="0.3">
      <c r="A82" s="268"/>
      <c r="B82" s="271"/>
      <c r="C82" s="99" t="s">
        <v>604</v>
      </c>
      <c r="D82" s="100" t="s">
        <v>605</v>
      </c>
      <c r="E82" s="101">
        <v>3</v>
      </c>
      <c r="F82" s="101">
        <v>3</v>
      </c>
    </row>
    <row r="83" spans="1:6" ht="12.75" customHeight="1" x14ac:dyDescent="0.3">
      <c r="A83" s="268"/>
      <c r="B83" s="272"/>
      <c r="C83" s="99" t="s">
        <v>606</v>
      </c>
      <c r="D83" s="100" t="s">
        <v>607</v>
      </c>
      <c r="E83" s="101">
        <v>3</v>
      </c>
      <c r="F83" s="101">
        <v>3</v>
      </c>
    </row>
    <row r="84" spans="1:6" ht="12.75" customHeight="1" x14ac:dyDescent="0.3">
      <c r="A84" s="268"/>
      <c r="B84" s="273" t="s">
        <v>608</v>
      </c>
      <c r="C84" s="102" t="s">
        <v>609</v>
      </c>
      <c r="D84" s="103" t="s">
        <v>610</v>
      </c>
      <c r="E84" s="104">
        <v>3</v>
      </c>
      <c r="F84" s="104">
        <v>3</v>
      </c>
    </row>
    <row r="85" spans="1:6" ht="12.75" customHeight="1" x14ac:dyDescent="0.3">
      <c r="A85" s="268"/>
      <c r="B85" s="274"/>
      <c r="C85" s="102" t="s">
        <v>611</v>
      </c>
      <c r="D85" s="102" t="s">
        <v>612</v>
      </c>
      <c r="E85" s="104">
        <v>3</v>
      </c>
      <c r="F85" s="104">
        <v>3</v>
      </c>
    </row>
    <row r="86" spans="1:6" ht="12.75" customHeight="1" x14ac:dyDescent="0.3">
      <c r="A86" s="268"/>
      <c r="B86" s="275"/>
      <c r="C86" s="102" t="s">
        <v>613</v>
      </c>
      <c r="D86" s="102" t="s">
        <v>614</v>
      </c>
      <c r="E86" s="104">
        <v>3</v>
      </c>
      <c r="F86" s="104">
        <v>3</v>
      </c>
    </row>
    <row r="87" spans="1:6" ht="12.75" customHeight="1" x14ac:dyDescent="0.3">
      <c r="A87" s="268"/>
      <c r="B87" s="276" t="s">
        <v>615</v>
      </c>
      <c r="C87" s="99" t="s">
        <v>616</v>
      </c>
      <c r="D87" s="100" t="s">
        <v>617</v>
      </c>
      <c r="E87" s="101">
        <v>3</v>
      </c>
      <c r="F87" s="101">
        <v>3</v>
      </c>
    </row>
    <row r="88" spans="1:6" ht="12.75" customHeight="1" x14ac:dyDescent="0.3">
      <c r="A88" s="268"/>
      <c r="B88" s="277"/>
      <c r="C88" s="99" t="s">
        <v>618</v>
      </c>
      <c r="D88" s="100" t="s">
        <v>619</v>
      </c>
      <c r="E88" s="101">
        <v>3</v>
      </c>
      <c r="F88" s="101">
        <v>3</v>
      </c>
    </row>
    <row r="89" spans="1:6" ht="12.75" customHeight="1" x14ac:dyDescent="0.3">
      <c r="A89" s="268"/>
      <c r="B89" s="277"/>
      <c r="C89" s="99" t="s">
        <v>620</v>
      </c>
      <c r="D89" s="100" t="s">
        <v>621</v>
      </c>
      <c r="E89" s="101">
        <v>3</v>
      </c>
      <c r="F89" s="101">
        <v>3</v>
      </c>
    </row>
    <row r="90" spans="1:6" ht="12.75" customHeight="1" x14ac:dyDescent="0.3">
      <c r="A90" s="268"/>
      <c r="B90" s="278"/>
      <c r="C90" s="99" t="s">
        <v>622</v>
      </c>
      <c r="D90" s="100" t="s">
        <v>623</v>
      </c>
      <c r="E90" s="101">
        <v>3</v>
      </c>
      <c r="F90" s="101">
        <v>3</v>
      </c>
    </row>
    <row r="91" spans="1:6" ht="12.75" customHeight="1" x14ac:dyDescent="0.3">
      <c r="A91" s="268"/>
      <c r="B91" s="279" t="s">
        <v>624</v>
      </c>
      <c r="C91" s="102" t="s">
        <v>625</v>
      </c>
      <c r="D91" s="103" t="s">
        <v>626</v>
      </c>
      <c r="E91" s="104">
        <v>3</v>
      </c>
      <c r="F91" s="104">
        <v>3</v>
      </c>
    </row>
    <row r="92" spans="1:6" ht="12.75" customHeight="1" x14ac:dyDescent="0.3">
      <c r="A92" s="268"/>
      <c r="B92" s="280"/>
      <c r="C92" s="102" t="s">
        <v>627</v>
      </c>
      <c r="D92" s="102" t="s">
        <v>628</v>
      </c>
      <c r="E92" s="104">
        <v>3</v>
      </c>
      <c r="F92" s="104">
        <v>3</v>
      </c>
    </row>
    <row r="93" spans="1:6" ht="12.75" customHeight="1" x14ac:dyDescent="0.3">
      <c r="A93" s="268"/>
      <c r="B93" s="280"/>
      <c r="C93" s="102" t="s">
        <v>629</v>
      </c>
      <c r="D93" s="102" t="s">
        <v>630</v>
      </c>
      <c r="E93" s="104">
        <v>3</v>
      </c>
      <c r="F93" s="104">
        <v>3</v>
      </c>
    </row>
    <row r="94" spans="1:6" ht="12.75" customHeight="1" x14ac:dyDescent="0.3">
      <c r="A94" s="268"/>
      <c r="B94" s="280"/>
      <c r="C94" s="102" t="s">
        <v>631</v>
      </c>
      <c r="D94" s="103" t="s">
        <v>632</v>
      </c>
      <c r="E94" s="104">
        <v>3</v>
      </c>
      <c r="F94" s="104">
        <v>3</v>
      </c>
    </row>
    <row r="95" spans="1:6" ht="12.75" customHeight="1" x14ac:dyDescent="0.3">
      <c r="A95" s="268"/>
      <c r="B95" s="281"/>
      <c r="C95" s="102" t="s">
        <v>633</v>
      </c>
      <c r="D95" s="103" t="s">
        <v>634</v>
      </c>
      <c r="E95" s="104">
        <v>3</v>
      </c>
      <c r="F95" s="104">
        <v>3</v>
      </c>
    </row>
    <row r="96" spans="1:6" ht="12.75" customHeight="1" x14ac:dyDescent="0.3">
      <c r="A96" s="268"/>
      <c r="B96" s="276" t="s">
        <v>635</v>
      </c>
      <c r="C96" s="99" t="s">
        <v>636</v>
      </c>
      <c r="D96" s="99" t="s">
        <v>637</v>
      </c>
      <c r="E96" s="101">
        <v>3</v>
      </c>
      <c r="F96" s="101">
        <v>3</v>
      </c>
    </row>
    <row r="97" spans="1:6" ht="12.75" customHeight="1" x14ac:dyDescent="0.3">
      <c r="A97" s="268"/>
      <c r="B97" s="277"/>
      <c r="C97" s="99" t="s">
        <v>638</v>
      </c>
      <c r="D97" s="99" t="s">
        <v>639</v>
      </c>
      <c r="E97" s="101">
        <v>3</v>
      </c>
      <c r="F97" s="101">
        <v>3</v>
      </c>
    </row>
    <row r="98" spans="1:6" ht="12.75" customHeight="1" x14ac:dyDescent="0.3">
      <c r="A98" s="268"/>
      <c r="B98" s="277"/>
      <c r="C98" s="99" t="s">
        <v>640</v>
      </c>
      <c r="D98" s="99" t="s">
        <v>641</v>
      </c>
      <c r="E98" s="101">
        <v>3</v>
      </c>
      <c r="F98" s="101">
        <v>3</v>
      </c>
    </row>
    <row r="99" spans="1:6" ht="12.75" customHeight="1" x14ac:dyDescent="0.3">
      <c r="A99" s="268"/>
      <c r="B99" s="278"/>
      <c r="C99" s="99" t="s">
        <v>642</v>
      </c>
      <c r="D99" s="100" t="s">
        <v>643</v>
      </c>
      <c r="E99" s="101">
        <v>3</v>
      </c>
      <c r="F99" s="101">
        <v>3</v>
      </c>
    </row>
    <row r="100" spans="1:6" ht="12.75" customHeight="1" x14ac:dyDescent="0.3">
      <c r="A100" s="268"/>
      <c r="B100" s="279" t="s">
        <v>644</v>
      </c>
      <c r="C100" s="102" t="s">
        <v>645</v>
      </c>
      <c r="D100" s="102" t="s">
        <v>646</v>
      </c>
      <c r="E100" s="104">
        <v>3</v>
      </c>
      <c r="F100" s="104">
        <v>3</v>
      </c>
    </row>
    <row r="101" spans="1:6" ht="12.75" customHeight="1" x14ac:dyDescent="0.3">
      <c r="A101" s="268"/>
      <c r="B101" s="280"/>
      <c r="C101" s="102" t="s">
        <v>647</v>
      </c>
      <c r="D101" s="102" t="s">
        <v>648</v>
      </c>
      <c r="E101" s="104">
        <v>2</v>
      </c>
      <c r="F101" s="104">
        <v>3</v>
      </c>
    </row>
    <row r="102" spans="1:6" ht="12.75" customHeight="1" x14ac:dyDescent="0.3">
      <c r="A102" s="268"/>
      <c r="B102" s="280"/>
      <c r="C102" s="102" t="s">
        <v>649</v>
      </c>
      <c r="D102" s="102" t="s">
        <v>650</v>
      </c>
      <c r="E102" s="104">
        <v>3</v>
      </c>
      <c r="F102" s="104">
        <v>3</v>
      </c>
    </row>
    <row r="103" spans="1:6" ht="12.75" customHeight="1" x14ac:dyDescent="0.3">
      <c r="A103" s="268"/>
      <c r="B103" s="280"/>
      <c r="C103" s="102" t="s">
        <v>651</v>
      </c>
      <c r="D103" s="103" t="s">
        <v>652</v>
      </c>
      <c r="E103" s="104">
        <v>3</v>
      </c>
      <c r="F103" s="104">
        <v>3</v>
      </c>
    </row>
    <row r="104" spans="1:6" ht="12.75" customHeight="1" x14ac:dyDescent="0.3">
      <c r="A104" s="268"/>
      <c r="B104" s="281"/>
      <c r="C104" s="102" t="s">
        <v>653</v>
      </c>
      <c r="D104" s="103" t="s">
        <v>654</v>
      </c>
      <c r="E104" s="104">
        <v>3</v>
      </c>
      <c r="F104" s="104">
        <v>3</v>
      </c>
    </row>
    <row r="105" spans="1:6" ht="12.75" customHeight="1" x14ac:dyDescent="0.3">
      <c r="A105" s="268"/>
      <c r="B105" s="276" t="s">
        <v>655</v>
      </c>
      <c r="C105" s="99" t="s">
        <v>656</v>
      </c>
      <c r="D105" s="100" t="s">
        <v>657</v>
      </c>
      <c r="E105" s="101">
        <v>3</v>
      </c>
      <c r="F105" s="101">
        <v>3</v>
      </c>
    </row>
    <row r="106" spans="1:6" ht="12.75" customHeight="1" x14ac:dyDescent="0.3">
      <c r="A106" s="268"/>
      <c r="B106" s="277"/>
      <c r="C106" s="99" t="s">
        <v>658</v>
      </c>
      <c r="D106" s="100" t="s">
        <v>659</v>
      </c>
      <c r="E106" s="101">
        <v>2</v>
      </c>
      <c r="F106" s="101">
        <v>3</v>
      </c>
    </row>
    <row r="107" spans="1:6" ht="12.75" customHeight="1" x14ac:dyDescent="0.3">
      <c r="A107" s="268"/>
      <c r="B107" s="277"/>
      <c r="C107" s="99" t="s">
        <v>660</v>
      </c>
      <c r="D107" s="100" t="s">
        <v>661</v>
      </c>
      <c r="E107" s="101">
        <v>3</v>
      </c>
      <c r="F107" s="101">
        <v>3</v>
      </c>
    </row>
    <row r="108" spans="1:6" ht="12.75" customHeight="1" x14ac:dyDescent="0.3">
      <c r="A108" s="268"/>
      <c r="B108" s="277"/>
      <c r="C108" s="99" t="s">
        <v>662</v>
      </c>
      <c r="D108" s="99" t="s">
        <v>663</v>
      </c>
      <c r="E108" s="101">
        <v>3</v>
      </c>
      <c r="F108" s="101">
        <v>3</v>
      </c>
    </row>
    <row r="109" spans="1:6" ht="12.75" customHeight="1" x14ac:dyDescent="0.3">
      <c r="A109" s="268"/>
      <c r="B109" s="278"/>
      <c r="C109" s="99" t="s">
        <v>664</v>
      </c>
      <c r="D109" s="100" t="s">
        <v>665</v>
      </c>
      <c r="E109" s="101">
        <v>3</v>
      </c>
      <c r="F109" s="101">
        <v>2</v>
      </c>
    </row>
    <row r="110" spans="1:6" ht="12.75" customHeight="1" x14ac:dyDescent="0.3">
      <c r="A110" s="268"/>
      <c r="B110" s="279" t="s">
        <v>666</v>
      </c>
      <c r="C110" s="102" t="s">
        <v>667</v>
      </c>
      <c r="D110" s="103" t="s">
        <v>668</v>
      </c>
      <c r="E110" s="104">
        <v>3</v>
      </c>
      <c r="F110" s="104">
        <v>3</v>
      </c>
    </row>
    <row r="111" spans="1:6" ht="12.75" customHeight="1" x14ac:dyDescent="0.3">
      <c r="A111" s="268"/>
      <c r="B111" s="280"/>
      <c r="C111" s="102" t="s">
        <v>669</v>
      </c>
      <c r="D111" s="102" t="s">
        <v>670</v>
      </c>
      <c r="E111" s="104">
        <v>2</v>
      </c>
      <c r="F111" s="104">
        <v>3</v>
      </c>
    </row>
    <row r="112" spans="1:6" ht="12.75" customHeight="1" x14ac:dyDescent="0.3">
      <c r="A112" s="268"/>
      <c r="B112" s="280"/>
      <c r="C112" s="102" t="s">
        <v>671</v>
      </c>
      <c r="D112" s="103" t="s">
        <v>672</v>
      </c>
      <c r="E112" s="104">
        <v>3</v>
      </c>
      <c r="F112" s="104">
        <v>3</v>
      </c>
    </row>
    <row r="113" spans="1:6" ht="12.75" customHeight="1" x14ac:dyDescent="0.3">
      <c r="A113" s="268"/>
      <c r="B113" s="280"/>
      <c r="C113" s="102" t="s">
        <v>673</v>
      </c>
      <c r="D113" s="103" t="s">
        <v>674</v>
      </c>
      <c r="E113" s="104">
        <v>3</v>
      </c>
      <c r="F113" s="104">
        <v>3</v>
      </c>
    </row>
    <row r="114" spans="1:6" ht="12.75" customHeight="1" x14ac:dyDescent="0.3">
      <c r="A114" s="268"/>
      <c r="B114" s="280"/>
      <c r="C114" s="102" t="s">
        <v>675</v>
      </c>
      <c r="D114" s="103" t="s">
        <v>676</v>
      </c>
      <c r="E114" s="104">
        <v>3</v>
      </c>
      <c r="F114" s="104">
        <v>3</v>
      </c>
    </row>
    <row r="115" spans="1:6" ht="12.75" customHeight="1" x14ac:dyDescent="0.3">
      <c r="A115" s="268"/>
      <c r="B115" s="276" t="s">
        <v>677</v>
      </c>
      <c r="C115" s="99" t="s">
        <v>678</v>
      </c>
      <c r="D115" s="100" t="s">
        <v>679</v>
      </c>
      <c r="E115" s="101">
        <v>3</v>
      </c>
      <c r="F115" s="101">
        <v>2</v>
      </c>
    </row>
    <row r="116" spans="1:6" ht="12.75" customHeight="1" x14ac:dyDescent="0.3">
      <c r="A116" s="268"/>
      <c r="B116" s="277"/>
      <c r="C116" s="99" t="s">
        <v>680</v>
      </c>
      <c r="D116" s="99" t="s">
        <v>681</v>
      </c>
      <c r="E116" s="101">
        <v>3</v>
      </c>
      <c r="F116" s="101">
        <v>3</v>
      </c>
    </row>
    <row r="117" spans="1:6" ht="12.75" customHeight="1" x14ac:dyDescent="0.3">
      <c r="A117" s="268"/>
      <c r="B117" s="277"/>
      <c r="C117" s="99" t="s">
        <v>682</v>
      </c>
      <c r="D117" s="100" t="s">
        <v>683</v>
      </c>
      <c r="E117" s="101">
        <v>3</v>
      </c>
      <c r="F117" s="101">
        <v>3</v>
      </c>
    </row>
    <row r="118" spans="1:6" ht="12.75" customHeight="1" x14ac:dyDescent="0.3">
      <c r="A118" s="268"/>
      <c r="B118" s="278"/>
      <c r="C118" s="99" t="s">
        <v>684</v>
      </c>
      <c r="D118" s="100" t="s">
        <v>685</v>
      </c>
      <c r="E118" s="101">
        <v>3</v>
      </c>
      <c r="F118" s="101">
        <v>3</v>
      </c>
    </row>
    <row r="119" spans="1:6" ht="12.75" customHeight="1" x14ac:dyDescent="0.3">
      <c r="A119" s="268"/>
      <c r="B119" s="279" t="s">
        <v>686</v>
      </c>
      <c r="C119" s="102" t="s">
        <v>687</v>
      </c>
      <c r="D119" s="103" t="s">
        <v>688</v>
      </c>
      <c r="E119" s="104">
        <v>3</v>
      </c>
      <c r="F119" s="104">
        <v>3</v>
      </c>
    </row>
    <row r="120" spans="1:6" ht="12.75" customHeight="1" x14ac:dyDescent="0.3">
      <c r="A120" s="268"/>
      <c r="B120" s="280"/>
      <c r="C120" s="102" t="s">
        <v>689</v>
      </c>
      <c r="D120" s="103" t="s">
        <v>690</v>
      </c>
      <c r="E120" s="104">
        <v>3</v>
      </c>
      <c r="F120" s="104">
        <v>3</v>
      </c>
    </row>
    <row r="121" spans="1:6" ht="12.75" customHeight="1" x14ac:dyDescent="0.3">
      <c r="A121" s="268"/>
      <c r="B121" s="280"/>
      <c r="C121" s="102" t="s">
        <v>691</v>
      </c>
      <c r="D121" s="103" t="s">
        <v>692</v>
      </c>
      <c r="E121" s="104">
        <v>3</v>
      </c>
      <c r="F121" s="104">
        <v>3</v>
      </c>
    </row>
    <row r="122" spans="1:6" ht="12.75" customHeight="1" x14ac:dyDescent="0.3">
      <c r="A122" s="268"/>
      <c r="B122" s="280"/>
      <c r="C122" s="102" t="s">
        <v>693</v>
      </c>
      <c r="D122" s="103" t="s">
        <v>694</v>
      </c>
      <c r="E122" s="104">
        <v>3</v>
      </c>
      <c r="F122" s="104">
        <v>3</v>
      </c>
    </row>
    <row r="123" spans="1:6" ht="12.75" customHeight="1" x14ac:dyDescent="0.3">
      <c r="A123" s="268"/>
      <c r="B123" s="280"/>
      <c r="C123" s="102" t="s">
        <v>695</v>
      </c>
      <c r="D123" s="103" t="s">
        <v>696</v>
      </c>
      <c r="E123" s="104">
        <v>3</v>
      </c>
      <c r="F123" s="104">
        <v>3</v>
      </c>
    </row>
    <row r="124" spans="1:6" ht="12.75" customHeight="1" x14ac:dyDescent="0.3">
      <c r="A124" s="268"/>
      <c r="B124" s="281"/>
      <c r="C124" s="102" t="s">
        <v>697</v>
      </c>
      <c r="D124" s="103" t="s">
        <v>698</v>
      </c>
      <c r="E124" s="104">
        <v>3</v>
      </c>
      <c r="F124" s="104">
        <v>3</v>
      </c>
    </row>
    <row r="125" spans="1:6" ht="12.75" customHeight="1" x14ac:dyDescent="0.3">
      <c r="A125" s="268"/>
      <c r="B125" s="276" t="s">
        <v>699</v>
      </c>
      <c r="C125" s="99" t="s">
        <v>700</v>
      </c>
      <c r="D125" s="100" t="s">
        <v>701</v>
      </c>
      <c r="E125" s="101">
        <v>3</v>
      </c>
      <c r="F125" s="101">
        <v>3</v>
      </c>
    </row>
    <row r="126" spans="1:6" ht="12.75" customHeight="1" x14ac:dyDescent="0.3">
      <c r="A126" s="268"/>
      <c r="B126" s="277"/>
      <c r="C126" s="99" t="s">
        <v>702</v>
      </c>
      <c r="D126" s="100" t="s">
        <v>703</v>
      </c>
      <c r="E126" s="101">
        <v>3</v>
      </c>
      <c r="F126" s="101">
        <v>3</v>
      </c>
    </row>
    <row r="127" spans="1:6" ht="12.75" customHeight="1" x14ac:dyDescent="0.3">
      <c r="A127" s="268"/>
      <c r="B127" s="277"/>
      <c r="C127" s="99" t="s">
        <v>704</v>
      </c>
      <c r="D127" s="100" t="s">
        <v>705</v>
      </c>
      <c r="E127" s="101">
        <v>2</v>
      </c>
      <c r="F127" s="101">
        <v>3</v>
      </c>
    </row>
    <row r="128" spans="1:6" ht="12.75" customHeight="1" x14ac:dyDescent="0.3">
      <c r="A128" s="268"/>
      <c r="B128" s="277"/>
      <c r="C128" s="99" t="s">
        <v>706</v>
      </c>
      <c r="D128" s="99" t="s">
        <v>707</v>
      </c>
      <c r="E128" s="101">
        <v>3</v>
      </c>
      <c r="F128" s="101">
        <v>3</v>
      </c>
    </row>
    <row r="129" spans="1:6" ht="12.75" customHeight="1" x14ac:dyDescent="0.3">
      <c r="A129" s="268"/>
      <c r="B129" s="278"/>
      <c r="C129" s="99" t="s">
        <v>708</v>
      </c>
      <c r="D129" s="99" t="s">
        <v>709</v>
      </c>
      <c r="E129" s="101">
        <v>3</v>
      </c>
      <c r="F129" s="101">
        <v>3</v>
      </c>
    </row>
    <row r="130" spans="1:6" ht="12.75" customHeight="1" x14ac:dyDescent="0.3">
      <c r="A130" s="268"/>
      <c r="B130" s="279" t="s">
        <v>710</v>
      </c>
      <c r="C130" s="102" t="s">
        <v>711</v>
      </c>
      <c r="D130" s="103" t="s">
        <v>712</v>
      </c>
      <c r="E130" s="104">
        <v>3</v>
      </c>
      <c r="F130" s="104">
        <v>3</v>
      </c>
    </row>
    <row r="131" spans="1:6" ht="12.75" customHeight="1" x14ac:dyDescent="0.3">
      <c r="A131" s="268"/>
      <c r="B131" s="280"/>
      <c r="C131" s="102" t="s">
        <v>713</v>
      </c>
      <c r="D131" s="102" t="s">
        <v>714</v>
      </c>
      <c r="E131" s="104">
        <v>3</v>
      </c>
      <c r="F131" s="104">
        <v>3</v>
      </c>
    </row>
    <row r="132" spans="1:6" ht="12.75" customHeight="1" x14ac:dyDescent="0.3">
      <c r="A132" s="268"/>
      <c r="B132" s="280"/>
      <c r="C132" s="102" t="s">
        <v>715</v>
      </c>
      <c r="D132" s="103" t="s">
        <v>716</v>
      </c>
      <c r="E132" s="104">
        <v>3</v>
      </c>
      <c r="F132" s="104">
        <v>3</v>
      </c>
    </row>
    <row r="133" spans="1:6" ht="12.75" customHeight="1" x14ac:dyDescent="0.3">
      <c r="A133" s="268"/>
      <c r="B133" s="280"/>
      <c r="C133" s="102" t="s">
        <v>717</v>
      </c>
      <c r="D133" s="102" t="s">
        <v>718</v>
      </c>
      <c r="E133" s="104">
        <v>3</v>
      </c>
      <c r="F133" s="104">
        <v>3</v>
      </c>
    </row>
    <row r="134" spans="1:6" ht="12.75" customHeight="1" x14ac:dyDescent="0.3">
      <c r="A134" s="268"/>
      <c r="B134" s="281"/>
      <c r="C134" s="102" t="s">
        <v>719</v>
      </c>
      <c r="D134" s="102" t="s">
        <v>720</v>
      </c>
      <c r="E134" s="104">
        <v>3</v>
      </c>
      <c r="F134" s="104">
        <v>2</v>
      </c>
    </row>
    <row r="135" spans="1:6" ht="12.75" customHeight="1" x14ac:dyDescent="0.3">
      <c r="A135" s="268"/>
      <c r="B135" s="276" t="s">
        <v>721</v>
      </c>
      <c r="C135" s="99" t="s">
        <v>722</v>
      </c>
      <c r="D135" s="100" t="s">
        <v>723</v>
      </c>
      <c r="E135" s="101">
        <v>3</v>
      </c>
      <c r="F135" s="101">
        <v>2</v>
      </c>
    </row>
    <row r="136" spans="1:6" ht="12.75" customHeight="1" x14ac:dyDescent="0.3">
      <c r="A136" s="268"/>
      <c r="B136" s="277"/>
      <c r="C136" s="99" t="s">
        <v>724</v>
      </c>
      <c r="D136" s="99" t="s">
        <v>725</v>
      </c>
      <c r="E136" s="101">
        <v>2</v>
      </c>
      <c r="F136" s="101">
        <v>3</v>
      </c>
    </row>
    <row r="137" spans="1:6" ht="12.75" customHeight="1" x14ac:dyDescent="0.3">
      <c r="A137" s="268"/>
      <c r="B137" s="277"/>
      <c r="C137" s="99" t="s">
        <v>726</v>
      </c>
      <c r="D137" s="99" t="s">
        <v>727</v>
      </c>
      <c r="E137" s="101">
        <v>3</v>
      </c>
      <c r="F137" s="101">
        <v>3</v>
      </c>
    </row>
    <row r="138" spans="1:6" ht="12.75" customHeight="1" x14ac:dyDescent="0.3">
      <c r="A138" s="269"/>
      <c r="B138" s="278"/>
      <c r="C138" s="99" t="s">
        <v>728</v>
      </c>
      <c r="D138" s="99" t="s">
        <v>729</v>
      </c>
      <c r="E138" s="101">
        <v>3</v>
      </c>
      <c r="F138" s="101">
        <v>3</v>
      </c>
    </row>
    <row r="139" spans="1:6" s="109" customFormat="1" ht="12.75" customHeight="1" x14ac:dyDescent="0.3">
      <c r="A139" s="105"/>
      <c r="B139" s="106"/>
      <c r="C139" s="107"/>
      <c r="D139" s="107"/>
      <c r="E139" s="108"/>
      <c r="F139" s="108"/>
    </row>
    <row r="141" spans="1:6" s="79" customFormat="1" ht="12.75" customHeight="1" x14ac:dyDescent="0.3">
      <c r="B141" s="82"/>
      <c r="D141" s="82"/>
      <c r="E141" s="83"/>
      <c r="F141" s="83"/>
    </row>
    <row r="142" spans="1:6" s="79" customFormat="1" ht="12.75" customHeight="1" x14ac:dyDescent="0.3">
      <c r="B142" s="82"/>
      <c r="D142" s="82"/>
      <c r="E142" s="83"/>
      <c r="F142" s="83"/>
    </row>
    <row r="143" spans="1:6" s="79" customFormat="1" ht="12.75" customHeight="1" x14ac:dyDescent="0.3">
      <c r="B143" s="82"/>
      <c r="D143" s="82"/>
      <c r="E143" s="83"/>
      <c r="F143" s="83"/>
    </row>
    <row r="144" spans="1:6" s="79" customFormat="1" ht="13.5" customHeight="1" x14ac:dyDescent="0.3">
      <c r="B144" s="82"/>
      <c r="D144" s="82"/>
      <c r="E144" s="83"/>
      <c r="F144" s="83"/>
    </row>
    <row r="145" spans="2:6" s="79" customFormat="1" ht="13.5" customHeight="1" x14ac:dyDescent="0.3">
      <c r="B145" s="110"/>
      <c r="D145" s="82"/>
      <c r="E145" s="83"/>
      <c r="F145" s="83"/>
    </row>
    <row r="146" spans="2:6" s="79" customFormat="1" ht="13.5" customHeight="1" x14ac:dyDescent="0.3">
      <c r="B146" s="82"/>
      <c r="D146" s="82"/>
      <c r="E146" s="83"/>
      <c r="F146" s="83"/>
    </row>
  </sheetData>
  <dataConsolidate/>
  <mergeCells count="35">
    <mergeCell ref="C4:C5"/>
    <mergeCell ref="D4:D5"/>
    <mergeCell ref="E4:F4"/>
    <mergeCell ref="A6:A29"/>
    <mergeCell ref="B6:B10"/>
    <mergeCell ref="B11:B17"/>
    <mergeCell ref="B18:B23"/>
    <mergeCell ref="B24:B26"/>
    <mergeCell ref="B27:B29"/>
    <mergeCell ref="B55:B59"/>
    <mergeCell ref="B60:B63"/>
    <mergeCell ref="B64:B68"/>
    <mergeCell ref="B69:B73"/>
    <mergeCell ref="B4:B5"/>
    <mergeCell ref="B74:B78"/>
    <mergeCell ref="A79:A138"/>
    <mergeCell ref="B79:B83"/>
    <mergeCell ref="B84:B86"/>
    <mergeCell ref="B87:B90"/>
    <mergeCell ref="B91:B95"/>
    <mergeCell ref="B96:B99"/>
    <mergeCell ref="B100:B104"/>
    <mergeCell ref="B105:B109"/>
    <mergeCell ref="B110:B114"/>
    <mergeCell ref="A30:A78"/>
    <mergeCell ref="B30:B34"/>
    <mergeCell ref="B35:B39"/>
    <mergeCell ref="B40:B44"/>
    <mergeCell ref="B45:B49"/>
    <mergeCell ref="B50:B54"/>
    <mergeCell ref="B115:B118"/>
    <mergeCell ref="B119:B124"/>
    <mergeCell ref="B125:B129"/>
    <mergeCell ref="B130:B134"/>
    <mergeCell ref="B135:B138"/>
  </mergeCells>
  <phoneticPr fontId="16"/>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14419-5258-4FFF-AC75-F0904C7EE43C}">
  <sheetPr>
    <tabColor theme="6"/>
  </sheetPr>
  <dimension ref="A1:G55"/>
  <sheetViews>
    <sheetView showGridLines="0" zoomScale="85" zoomScaleNormal="85" zoomScaleSheetLayoutView="85" workbookViewId="0"/>
  </sheetViews>
  <sheetFormatPr defaultColWidth="9.09765625" defaultRowHeight="17.5" x14ac:dyDescent="0.6"/>
  <cols>
    <col min="1" max="1" width="41.296875" style="13" customWidth="1"/>
    <col min="2" max="2" width="52.59765625" style="13" customWidth="1"/>
    <col min="3" max="4" width="14.59765625" style="13" customWidth="1"/>
    <col min="5" max="5" width="14.8984375" style="13" customWidth="1"/>
    <col min="6" max="6" width="11.3984375" style="13" customWidth="1"/>
    <col min="7" max="7" width="47.3984375" style="13" customWidth="1"/>
    <col min="8" max="16384" width="9.09765625" style="13"/>
  </cols>
  <sheetData>
    <row r="1" spans="1:7" x14ac:dyDescent="0.6">
      <c r="A1" s="21" t="s">
        <v>60</v>
      </c>
    </row>
    <row r="2" spans="1:7" x14ac:dyDescent="0.6">
      <c r="A2" s="21" t="s">
        <v>730</v>
      </c>
    </row>
    <row r="3" spans="1:7" x14ac:dyDescent="0.6">
      <c r="A3" s="26" t="s">
        <v>731</v>
      </c>
    </row>
    <row r="4" spans="1:7" x14ac:dyDescent="0.6">
      <c r="A4" s="26" t="s">
        <v>732</v>
      </c>
    </row>
    <row r="5" spans="1:7" x14ac:dyDescent="0.6">
      <c r="A5" s="26"/>
    </row>
    <row r="6" spans="1:7" x14ac:dyDescent="0.6">
      <c r="A6" s="40" t="s">
        <v>733</v>
      </c>
      <c r="B6" s="41"/>
    </row>
    <row r="7" spans="1:7" x14ac:dyDescent="0.6">
      <c r="A7" s="42" t="s">
        <v>101</v>
      </c>
      <c r="B7" s="66"/>
    </row>
    <row r="8" spans="1:7" x14ac:dyDescent="0.6">
      <c r="A8" s="42" t="s">
        <v>35</v>
      </c>
      <c r="B8" s="66"/>
    </row>
    <row r="9" spans="1:7" x14ac:dyDescent="0.6">
      <c r="A9" s="42" t="s">
        <v>51</v>
      </c>
      <c r="B9" s="66"/>
    </row>
    <row r="10" spans="1:7" x14ac:dyDescent="0.6">
      <c r="A10" s="43" t="s">
        <v>49</v>
      </c>
      <c r="B10" s="66"/>
    </row>
    <row r="12" spans="1:7" x14ac:dyDescent="0.6">
      <c r="A12" s="12" t="s">
        <v>734</v>
      </c>
    </row>
    <row r="13" spans="1:7" x14ac:dyDescent="0.6">
      <c r="A13" s="69" t="s">
        <v>735</v>
      </c>
      <c r="B13" s="68" t="s">
        <v>736</v>
      </c>
      <c r="C13" s="294" t="s">
        <v>737</v>
      </c>
      <c r="D13" s="294"/>
      <c r="E13" s="68"/>
      <c r="F13" s="70"/>
      <c r="G13" s="70"/>
    </row>
    <row r="14" spans="1:7" x14ac:dyDescent="0.6">
      <c r="A14" s="64" t="s">
        <v>738</v>
      </c>
      <c r="B14" s="64" t="s">
        <v>739</v>
      </c>
      <c r="C14" s="64" t="s">
        <v>740</v>
      </c>
      <c r="D14" s="64" t="s">
        <v>111</v>
      </c>
      <c r="E14" s="64" t="s">
        <v>741</v>
      </c>
      <c r="F14" s="64" t="s">
        <v>742</v>
      </c>
      <c r="G14" s="64" t="s">
        <v>743</v>
      </c>
    </row>
    <row r="15" spans="1:7" x14ac:dyDescent="0.6">
      <c r="A15" s="17"/>
      <c r="B15" s="17"/>
      <c r="C15" s="65"/>
      <c r="D15" s="65"/>
      <c r="E15" s="17"/>
      <c r="F15" s="17"/>
      <c r="G15" s="17"/>
    </row>
    <row r="16" spans="1:7" x14ac:dyDescent="0.6">
      <c r="A16" s="17"/>
      <c r="B16" s="17"/>
      <c r="C16" s="17"/>
      <c r="D16" s="17"/>
      <c r="E16" s="17"/>
      <c r="F16" s="17"/>
      <c r="G16" s="17"/>
    </row>
    <row r="17" spans="1:7" x14ac:dyDescent="0.6">
      <c r="A17" s="17"/>
      <c r="B17" s="17"/>
      <c r="C17" s="17"/>
      <c r="D17" s="17"/>
      <c r="E17" s="17"/>
      <c r="F17" s="17"/>
      <c r="G17" s="17"/>
    </row>
    <row r="18" spans="1:7" x14ac:dyDescent="0.6">
      <c r="A18" s="17"/>
      <c r="B18" s="17"/>
      <c r="C18" s="17"/>
      <c r="D18" s="17"/>
      <c r="E18" s="17"/>
      <c r="F18" s="17"/>
      <c r="G18" s="17"/>
    </row>
    <row r="19" spans="1:7" x14ac:dyDescent="0.6">
      <c r="A19" s="17"/>
      <c r="B19" s="17"/>
      <c r="C19" s="17"/>
      <c r="D19" s="17"/>
      <c r="E19" s="17"/>
      <c r="F19" s="17"/>
      <c r="G19" s="17"/>
    </row>
    <row r="21" spans="1:7" x14ac:dyDescent="0.6">
      <c r="A21" s="12" t="s">
        <v>744</v>
      </c>
    </row>
    <row r="22" spans="1:7" x14ac:dyDescent="0.6">
      <c r="A22" s="69" t="s">
        <v>735</v>
      </c>
      <c r="B22" s="68" t="s">
        <v>736</v>
      </c>
      <c r="C22" s="294" t="s">
        <v>737</v>
      </c>
      <c r="D22" s="294"/>
      <c r="E22" s="68"/>
      <c r="F22" s="70"/>
      <c r="G22" s="70"/>
    </row>
    <row r="23" spans="1:7" x14ac:dyDescent="0.6">
      <c r="A23" s="64" t="s">
        <v>738</v>
      </c>
      <c r="B23" s="64" t="s">
        <v>739</v>
      </c>
      <c r="C23" s="64" t="s">
        <v>740</v>
      </c>
      <c r="D23" s="64" t="s">
        <v>111</v>
      </c>
      <c r="E23" s="64" t="s">
        <v>741</v>
      </c>
      <c r="F23" s="64" t="s">
        <v>742</v>
      </c>
      <c r="G23" s="64" t="s">
        <v>743</v>
      </c>
    </row>
    <row r="24" spans="1:7" x14ac:dyDescent="0.6">
      <c r="A24" s="17"/>
      <c r="B24" s="17"/>
      <c r="C24" s="65"/>
      <c r="D24" s="65"/>
      <c r="E24" s="17"/>
      <c r="F24" s="17"/>
      <c r="G24" s="17"/>
    </row>
    <row r="25" spans="1:7" x14ac:dyDescent="0.6">
      <c r="A25" s="17"/>
      <c r="B25" s="17"/>
      <c r="C25" s="17"/>
      <c r="D25" s="17"/>
      <c r="E25" s="17"/>
      <c r="F25" s="17"/>
      <c r="G25" s="17"/>
    </row>
    <row r="26" spans="1:7" x14ac:dyDescent="0.6">
      <c r="A26" s="17"/>
      <c r="B26" s="17"/>
      <c r="C26" s="17"/>
      <c r="D26" s="17"/>
      <c r="E26" s="17"/>
      <c r="F26" s="17"/>
      <c r="G26" s="17"/>
    </row>
    <row r="27" spans="1:7" x14ac:dyDescent="0.6">
      <c r="A27" s="17"/>
      <c r="B27" s="17"/>
      <c r="C27" s="17"/>
      <c r="D27" s="17"/>
      <c r="E27" s="17"/>
      <c r="F27" s="17"/>
      <c r="G27" s="17"/>
    </row>
    <row r="28" spans="1:7" x14ac:dyDescent="0.6">
      <c r="A28" s="17"/>
      <c r="B28" s="17"/>
      <c r="C28" s="17"/>
      <c r="D28" s="17"/>
      <c r="E28" s="17"/>
      <c r="F28" s="17"/>
      <c r="G28" s="17"/>
    </row>
    <row r="30" spans="1:7" x14ac:dyDescent="0.6">
      <c r="A30" s="12" t="s">
        <v>745</v>
      </c>
    </row>
    <row r="31" spans="1:7" x14ac:dyDescent="0.6">
      <c r="A31" s="69" t="s">
        <v>735</v>
      </c>
      <c r="B31" s="68" t="s">
        <v>736</v>
      </c>
      <c r="C31" s="294" t="s">
        <v>737</v>
      </c>
      <c r="D31" s="294"/>
      <c r="E31" s="68"/>
      <c r="F31" s="70"/>
      <c r="G31" s="70"/>
    </row>
    <row r="32" spans="1:7" x14ac:dyDescent="0.6">
      <c r="A32" s="64" t="s">
        <v>738</v>
      </c>
      <c r="B32" s="64" t="s">
        <v>739</v>
      </c>
      <c r="C32" s="64" t="s">
        <v>740</v>
      </c>
      <c r="D32" s="64" t="s">
        <v>111</v>
      </c>
      <c r="E32" s="64" t="s">
        <v>741</v>
      </c>
      <c r="F32" s="64" t="s">
        <v>742</v>
      </c>
      <c r="G32" s="64" t="s">
        <v>743</v>
      </c>
    </row>
    <row r="33" spans="1:7" x14ac:dyDescent="0.6">
      <c r="A33" s="17"/>
      <c r="B33" s="17"/>
      <c r="C33" s="65"/>
      <c r="D33" s="65"/>
      <c r="E33" s="17"/>
      <c r="F33" s="17"/>
      <c r="G33" s="17"/>
    </row>
    <row r="34" spans="1:7" x14ac:dyDescent="0.6">
      <c r="A34" s="17"/>
      <c r="B34" s="17"/>
      <c r="C34" s="17"/>
      <c r="D34" s="17"/>
      <c r="E34" s="17"/>
      <c r="F34" s="17"/>
      <c r="G34" s="17"/>
    </row>
    <row r="35" spans="1:7" x14ac:dyDescent="0.6">
      <c r="A35" s="17"/>
      <c r="B35" s="17"/>
      <c r="C35" s="17"/>
      <c r="D35" s="17"/>
      <c r="E35" s="17"/>
      <c r="F35" s="17"/>
      <c r="G35" s="17"/>
    </row>
    <row r="36" spans="1:7" x14ac:dyDescent="0.6">
      <c r="A36" s="17"/>
      <c r="B36" s="17"/>
      <c r="C36" s="17"/>
      <c r="D36" s="17"/>
      <c r="E36" s="17"/>
      <c r="F36" s="17"/>
      <c r="G36" s="17"/>
    </row>
    <row r="37" spans="1:7" x14ac:dyDescent="0.6">
      <c r="A37" s="17"/>
      <c r="B37" s="17"/>
      <c r="C37" s="17"/>
      <c r="D37" s="17"/>
      <c r="E37" s="17"/>
      <c r="F37" s="17"/>
      <c r="G37" s="17"/>
    </row>
    <row r="39" spans="1:7" x14ac:dyDescent="0.6">
      <c r="A39" s="12" t="s">
        <v>746</v>
      </c>
    </row>
    <row r="40" spans="1:7" x14ac:dyDescent="0.6">
      <c r="A40" s="69" t="s">
        <v>735</v>
      </c>
      <c r="B40" s="68" t="s">
        <v>736</v>
      </c>
      <c r="C40" s="294" t="s">
        <v>737</v>
      </c>
      <c r="D40" s="294"/>
      <c r="E40" s="68"/>
      <c r="F40" s="70"/>
      <c r="G40" s="70"/>
    </row>
    <row r="41" spans="1:7" x14ac:dyDescent="0.6">
      <c r="A41" s="64" t="s">
        <v>738</v>
      </c>
      <c r="B41" s="64" t="s">
        <v>739</v>
      </c>
      <c r="C41" s="64" t="s">
        <v>740</v>
      </c>
      <c r="D41" s="64" t="s">
        <v>111</v>
      </c>
      <c r="E41" s="64" t="s">
        <v>741</v>
      </c>
      <c r="F41" s="64" t="s">
        <v>742</v>
      </c>
      <c r="G41" s="64" t="s">
        <v>743</v>
      </c>
    </row>
    <row r="42" spans="1:7" x14ac:dyDescent="0.6">
      <c r="A42" s="17"/>
      <c r="B42" s="17"/>
      <c r="C42" s="65"/>
      <c r="D42" s="65"/>
      <c r="E42" s="17"/>
      <c r="F42" s="17"/>
      <c r="G42" s="17"/>
    </row>
    <row r="43" spans="1:7" x14ac:dyDescent="0.6">
      <c r="A43" s="17"/>
      <c r="B43" s="17"/>
      <c r="C43" s="17"/>
      <c r="D43" s="17"/>
      <c r="E43" s="17"/>
      <c r="F43" s="17"/>
      <c r="G43" s="17"/>
    </row>
    <row r="44" spans="1:7" x14ac:dyDescent="0.6">
      <c r="A44" s="17"/>
      <c r="B44" s="17"/>
      <c r="C44" s="17"/>
      <c r="D44" s="17"/>
      <c r="E44" s="17"/>
      <c r="F44" s="17"/>
      <c r="G44" s="17"/>
    </row>
    <row r="45" spans="1:7" x14ac:dyDescent="0.6">
      <c r="A45" s="17"/>
      <c r="B45" s="17"/>
      <c r="C45" s="17"/>
      <c r="D45" s="17"/>
      <c r="E45" s="17"/>
      <c r="F45" s="17"/>
      <c r="G45" s="17"/>
    </row>
    <row r="46" spans="1:7" x14ac:dyDescent="0.6">
      <c r="A46" s="17"/>
      <c r="B46" s="17"/>
      <c r="C46" s="17"/>
      <c r="D46" s="17"/>
      <c r="E46" s="17"/>
      <c r="F46" s="17"/>
      <c r="G46" s="17"/>
    </row>
    <row r="48" spans="1:7" x14ac:dyDescent="0.6">
      <c r="A48" s="12" t="s">
        <v>747</v>
      </c>
    </row>
    <row r="49" spans="1:7" x14ac:dyDescent="0.6">
      <c r="A49" s="69" t="s">
        <v>735</v>
      </c>
      <c r="B49" s="68" t="s">
        <v>736</v>
      </c>
      <c r="C49" s="294" t="s">
        <v>737</v>
      </c>
      <c r="D49" s="294"/>
      <c r="E49" s="68"/>
      <c r="F49" s="70"/>
      <c r="G49" s="70"/>
    </row>
    <row r="50" spans="1:7" x14ac:dyDescent="0.6">
      <c r="A50" s="64" t="s">
        <v>738</v>
      </c>
      <c r="B50" s="64" t="s">
        <v>739</v>
      </c>
      <c r="C50" s="64" t="s">
        <v>740</v>
      </c>
      <c r="D50" s="64" t="s">
        <v>111</v>
      </c>
      <c r="E50" s="64" t="s">
        <v>741</v>
      </c>
      <c r="F50" s="64" t="s">
        <v>742</v>
      </c>
      <c r="G50" s="64" t="s">
        <v>743</v>
      </c>
    </row>
    <row r="51" spans="1:7" x14ac:dyDescent="0.6">
      <c r="A51" s="17"/>
      <c r="B51" s="17"/>
      <c r="C51" s="65"/>
      <c r="D51" s="65"/>
      <c r="E51" s="17"/>
      <c r="F51" s="17"/>
      <c r="G51" s="17"/>
    </row>
    <row r="52" spans="1:7" x14ac:dyDescent="0.6">
      <c r="A52" s="17"/>
      <c r="B52" s="17"/>
      <c r="C52" s="17"/>
      <c r="D52" s="17"/>
      <c r="E52" s="17"/>
      <c r="F52" s="17"/>
      <c r="G52" s="17"/>
    </row>
    <row r="53" spans="1:7" x14ac:dyDescent="0.6">
      <c r="A53" s="17"/>
      <c r="B53" s="17"/>
      <c r="C53" s="17"/>
      <c r="D53" s="17"/>
      <c r="E53" s="17"/>
      <c r="F53" s="17"/>
      <c r="G53" s="17"/>
    </row>
    <row r="54" spans="1:7" x14ac:dyDescent="0.6">
      <c r="A54" s="17"/>
      <c r="B54" s="17"/>
      <c r="C54" s="17"/>
      <c r="D54" s="17"/>
      <c r="E54" s="17"/>
      <c r="F54" s="17"/>
      <c r="G54" s="17"/>
    </row>
    <row r="55" spans="1:7" x14ac:dyDescent="0.6">
      <c r="A55" s="17"/>
      <c r="B55" s="17"/>
      <c r="C55" s="17"/>
      <c r="D55" s="17"/>
      <c r="E55" s="17"/>
      <c r="F55" s="17"/>
      <c r="G55" s="17"/>
    </row>
  </sheetData>
  <mergeCells count="5">
    <mergeCell ref="C13:D13"/>
    <mergeCell ref="C22:D22"/>
    <mergeCell ref="C31:D31"/>
    <mergeCell ref="C40:D40"/>
    <mergeCell ref="C49:D49"/>
  </mergeCells>
  <phoneticPr fontId="16"/>
  <pageMargins left="0.7" right="0.7" top="0.75" bottom="0.75" header="0.3" footer="0.3"/>
  <pageSetup paperSize="9"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63-8049-4CD3-B29C-6EAD34AF7683}">
  <sheetPr>
    <tabColor theme="6"/>
  </sheetPr>
  <dimension ref="A1:J235"/>
  <sheetViews>
    <sheetView showGridLines="0" zoomScale="115" zoomScaleNormal="115" zoomScaleSheetLayoutView="145" workbookViewId="0">
      <selection sqref="A1:B1"/>
    </sheetView>
  </sheetViews>
  <sheetFormatPr defaultColWidth="9.09765625" defaultRowHeight="14.5" x14ac:dyDescent="0.35"/>
  <cols>
    <col min="1" max="16384" width="9.09765625" style="34"/>
  </cols>
  <sheetData>
    <row r="1" spans="1:9" s="11" customFormat="1" ht="79" customHeight="1" x14ac:dyDescent="0.3">
      <c r="A1" s="192"/>
      <c r="B1" s="192"/>
      <c r="C1" s="193" t="s">
        <v>15</v>
      </c>
      <c r="D1" s="193"/>
      <c r="E1" s="193"/>
      <c r="F1" s="193"/>
    </row>
    <row r="2" spans="1:9" x14ac:dyDescent="0.35">
      <c r="A2" s="20"/>
      <c r="C2" s="149" t="s">
        <v>16</v>
      </c>
      <c r="D2" s="149"/>
      <c r="E2" s="149"/>
      <c r="F2" s="149" t="s">
        <v>17</v>
      </c>
      <c r="G2" s="149"/>
      <c r="H2" s="149"/>
      <c r="I2" s="149"/>
    </row>
    <row r="3" spans="1:9" ht="17.5" x14ac:dyDescent="0.6">
      <c r="A3" s="194" t="s">
        <v>18</v>
      </c>
      <c r="B3" s="194"/>
      <c r="C3" s="196"/>
      <c r="D3" s="197"/>
      <c r="E3" s="198"/>
      <c r="F3" s="196"/>
      <c r="G3" s="197"/>
      <c r="H3" s="197"/>
      <c r="I3" s="198"/>
    </row>
    <row r="4" spans="1:9" ht="17.5" x14ac:dyDescent="0.6">
      <c r="A4" s="194" t="s">
        <v>19</v>
      </c>
      <c r="B4" s="194"/>
      <c r="C4" s="196"/>
      <c r="D4" s="197"/>
      <c r="E4" s="198"/>
      <c r="F4" s="196"/>
      <c r="G4" s="197"/>
      <c r="H4" s="197"/>
      <c r="I4" s="198"/>
    </row>
    <row r="5" spans="1:9" ht="17.5" x14ac:dyDescent="0.35">
      <c r="A5" s="195" t="s">
        <v>20</v>
      </c>
      <c r="B5" s="195"/>
      <c r="C5" s="195"/>
      <c r="D5" s="195"/>
      <c r="E5" s="195"/>
      <c r="F5" s="195"/>
      <c r="G5" s="195"/>
      <c r="H5" s="195"/>
      <c r="I5" s="195"/>
    </row>
    <row r="6" spans="1:9" ht="17.5" x14ac:dyDescent="0.6">
      <c r="A6" s="194" t="s">
        <v>21</v>
      </c>
      <c r="B6" s="194"/>
      <c r="C6" s="181"/>
      <c r="D6" s="181"/>
      <c r="E6" s="181"/>
      <c r="F6" s="181"/>
      <c r="G6" s="181"/>
      <c r="H6" s="181"/>
      <c r="I6" s="181"/>
    </row>
    <row r="8" spans="1:9" ht="17.5" x14ac:dyDescent="0.6">
      <c r="A8" s="13" t="s">
        <v>22</v>
      </c>
    </row>
    <row r="9" spans="1:9" ht="17.5" x14ac:dyDescent="0.35">
      <c r="A9" s="172" t="s">
        <v>23</v>
      </c>
      <c r="B9" s="172"/>
      <c r="C9" s="172"/>
      <c r="D9" s="172" t="s">
        <v>24</v>
      </c>
      <c r="E9" s="172"/>
      <c r="F9" s="172"/>
      <c r="G9" s="172"/>
      <c r="H9" s="172"/>
      <c r="I9" s="51"/>
    </row>
    <row r="10" spans="1:9" ht="17.5" x14ac:dyDescent="0.35">
      <c r="A10" s="172"/>
      <c r="B10" s="172"/>
      <c r="C10" s="172"/>
      <c r="D10" s="172" t="s">
        <v>25</v>
      </c>
      <c r="E10" s="172"/>
      <c r="F10" s="172"/>
      <c r="G10" s="172"/>
      <c r="H10" s="172"/>
      <c r="I10" s="51"/>
    </row>
    <row r="11" spans="1:9" ht="17.5" x14ac:dyDescent="0.35">
      <c r="A11" s="172"/>
      <c r="B11" s="172"/>
      <c r="C11" s="172"/>
      <c r="D11" s="172" t="s">
        <v>26</v>
      </c>
      <c r="E11" s="172"/>
      <c r="F11" s="172"/>
      <c r="G11" s="172"/>
      <c r="H11" s="172"/>
      <c r="I11" s="51"/>
    </row>
    <row r="12" spans="1:9" ht="17.5" x14ac:dyDescent="0.35">
      <c r="A12" s="172" t="s">
        <v>27</v>
      </c>
      <c r="B12" s="172"/>
      <c r="C12" s="172"/>
      <c r="D12" s="172" t="s">
        <v>28</v>
      </c>
      <c r="E12" s="172"/>
      <c r="F12" s="172"/>
      <c r="G12" s="172"/>
      <c r="H12" s="172"/>
      <c r="I12" s="51"/>
    </row>
    <row r="13" spans="1:9" ht="17.5" x14ac:dyDescent="0.35">
      <c r="A13" s="172"/>
      <c r="B13" s="172"/>
      <c r="C13" s="172"/>
      <c r="D13" s="172" t="s">
        <v>29</v>
      </c>
      <c r="E13" s="172"/>
      <c r="F13" s="172"/>
      <c r="G13" s="172"/>
      <c r="H13" s="172"/>
      <c r="I13" s="51"/>
    </row>
    <row r="14" spans="1:9" ht="17.5" x14ac:dyDescent="0.35">
      <c r="A14" s="172"/>
      <c r="B14" s="172"/>
      <c r="C14" s="172"/>
      <c r="D14" s="172" t="s">
        <v>30</v>
      </c>
      <c r="E14" s="172"/>
      <c r="F14" s="172"/>
      <c r="G14" s="172"/>
      <c r="H14" s="172"/>
      <c r="I14" s="51"/>
    </row>
    <row r="15" spans="1:9" ht="17.5" x14ac:dyDescent="0.35">
      <c r="A15" s="172" t="s">
        <v>31</v>
      </c>
      <c r="B15" s="172"/>
      <c r="C15" s="172"/>
      <c r="D15" s="172" t="s">
        <v>32</v>
      </c>
      <c r="E15" s="172"/>
      <c r="F15" s="172"/>
      <c r="G15" s="172"/>
      <c r="H15" s="172"/>
      <c r="I15" s="51"/>
    </row>
    <row r="16" spans="1:9" ht="17.5" x14ac:dyDescent="0.6">
      <c r="A16" s="36"/>
      <c r="B16" s="36"/>
      <c r="C16" s="36"/>
      <c r="D16" s="36"/>
      <c r="E16" s="36"/>
      <c r="F16" s="36"/>
      <c r="G16" s="36"/>
      <c r="H16" s="36"/>
    </row>
    <row r="18" spans="1:9" ht="17.5" x14ac:dyDescent="0.6">
      <c r="A18" s="13" t="s">
        <v>33</v>
      </c>
    </row>
    <row r="19" spans="1:9" ht="17.5" x14ac:dyDescent="0.35">
      <c r="A19" s="171" t="s">
        <v>23</v>
      </c>
      <c r="B19" s="171"/>
      <c r="C19" s="171"/>
      <c r="D19" s="171" t="s">
        <v>24</v>
      </c>
      <c r="E19" s="171"/>
      <c r="F19" s="171"/>
      <c r="G19" s="171"/>
      <c r="H19" s="171"/>
      <c r="I19" s="51"/>
    </row>
    <row r="20" spans="1:9" ht="17.5" x14ac:dyDescent="0.35">
      <c r="A20" s="171"/>
      <c r="B20" s="171"/>
      <c r="C20" s="171"/>
      <c r="D20" s="171" t="s">
        <v>25</v>
      </c>
      <c r="E20" s="171"/>
      <c r="F20" s="171"/>
      <c r="G20" s="171"/>
      <c r="H20" s="171"/>
      <c r="I20" s="51"/>
    </row>
    <row r="21" spans="1:9" ht="17.5" x14ac:dyDescent="0.35">
      <c r="A21" s="171"/>
      <c r="B21" s="171"/>
      <c r="C21" s="171"/>
      <c r="D21" s="171" t="s">
        <v>26</v>
      </c>
      <c r="E21" s="171"/>
      <c r="F21" s="171"/>
      <c r="G21" s="171"/>
      <c r="H21" s="171"/>
      <c r="I21" s="51"/>
    </row>
    <row r="22" spans="1:9" ht="17.5" x14ac:dyDescent="0.35">
      <c r="A22" s="171" t="s">
        <v>27</v>
      </c>
      <c r="B22" s="171"/>
      <c r="C22" s="171"/>
      <c r="D22" s="171" t="s">
        <v>28</v>
      </c>
      <c r="E22" s="171"/>
      <c r="F22" s="171"/>
      <c r="G22" s="171"/>
      <c r="H22" s="171"/>
      <c r="I22" s="51"/>
    </row>
    <row r="23" spans="1:9" ht="17.5" x14ac:dyDescent="0.35">
      <c r="A23" s="171"/>
      <c r="B23" s="171"/>
      <c r="C23" s="171"/>
      <c r="D23" s="171" t="s">
        <v>29</v>
      </c>
      <c r="E23" s="171"/>
      <c r="F23" s="171"/>
      <c r="G23" s="171"/>
      <c r="H23" s="171"/>
      <c r="I23" s="51"/>
    </row>
    <row r="24" spans="1:9" ht="17.5" x14ac:dyDescent="0.35">
      <c r="A24" s="171"/>
      <c r="B24" s="171"/>
      <c r="C24" s="171"/>
      <c r="D24" s="171" t="s">
        <v>30</v>
      </c>
      <c r="E24" s="171"/>
      <c r="F24" s="171"/>
      <c r="G24" s="171"/>
      <c r="H24" s="171"/>
      <c r="I24" s="51"/>
    </row>
    <row r="25" spans="1:9" ht="17.5" x14ac:dyDescent="0.35">
      <c r="A25" s="171" t="s">
        <v>31</v>
      </c>
      <c r="B25" s="171"/>
      <c r="C25" s="171"/>
      <c r="D25" s="171" t="s">
        <v>32</v>
      </c>
      <c r="E25" s="171"/>
      <c r="F25" s="171"/>
      <c r="G25" s="171"/>
      <c r="H25" s="171"/>
      <c r="I25" s="51"/>
    </row>
    <row r="26" spans="1:9" ht="17.5" x14ac:dyDescent="0.6">
      <c r="A26" s="13"/>
    </row>
    <row r="27" spans="1:9" ht="17.5" x14ac:dyDescent="0.6">
      <c r="A27" s="12" t="s">
        <v>34</v>
      </c>
    </row>
    <row r="28" spans="1:9" ht="18.75" customHeight="1" x14ac:dyDescent="0.6">
      <c r="A28" s="202" t="s">
        <v>35</v>
      </c>
      <c r="B28" s="202"/>
      <c r="C28" s="181"/>
      <c r="D28" s="181"/>
      <c r="E28" s="181"/>
      <c r="F28" s="181"/>
      <c r="G28" s="181"/>
      <c r="H28" s="181"/>
      <c r="I28" s="181"/>
    </row>
    <row r="29" spans="1:9" ht="18.75" customHeight="1" x14ac:dyDescent="0.6">
      <c r="A29" s="202" t="s">
        <v>36</v>
      </c>
      <c r="B29" s="202"/>
      <c r="C29" s="203"/>
      <c r="D29" s="203"/>
      <c r="E29" s="203"/>
      <c r="F29" s="203"/>
      <c r="G29" s="203"/>
      <c r="H29" s="203"/>
      <c r="I29" s="203"/>
    </row>
    <row r="30" spans="1:9" ht="49.5" customHeight="1" x14ac:dyDescent="0.35">
      <c r="A30" s="204" t="s">
        <v>37</v>
      </c>
      <c r="B30" s="204"/>
      <c r="C30" s="205"/>
      <c r="D30" s="205"/>
      <c r="E30" s="205"/>
      <c r="F30" s="205"/>
      <c r="G30" s="205"/>
      <c r="H30" s="205"/>
      <c r="I30" s="205"/>
    </row>
    <row r="31" spans="1:9" ht="17.5" x14ac:dyDescent="0.6">
      <c r="A31" s="12" t="s">
        <v>38</v>
      </c>
    </row>
    <row r="32" spans="1:9" ht="17.5" x14ac:dyDescent="0.6">
      <c r="A32" s="12"/>
    </row>
    <row r="33" spans="1:9" ht="17.5" x14ac:dyDescent="0.6">
      <c r="A33" s="21" t="s">
        <v>39</v>
      </c>
    </row>
    <row r="35" spans="1:9" ht="17.5" x14ac:dyDescent="0.6">
      <c r="A35" s="13" t="s">
        <v>40</v>
      </c>
      <c r="B35" s="13"/>
      <c r="C35" s="13"/>
      <c r="D35" s="13"/>
      <c r="E35" s="13"/>
      <c r="F35" s="13"/>
      <c r="G35" s="13"/>
      <c r="H35" s="13"/>
      <c r="I35" s="13"/>
    </row>
    <row r="36" spans="1:9" ht="17.5" x14ac:dyDescent="0.6">
      <c r="A36" s="13" t="s">
        <v>41</v>
      </c>
      <c r="B36" s="13"/>
      <c r="C36" s="13"/>
      <c r="D36" s="13"/>
      <c r="E36" s="13"/>
      <c r="F36" s="13"/>
      <c r="G36" s="13"/>
      <c r="H36" s="13"/>
      <c r="I36" s="13"/>
    </row>
    <row r="37" spans="1:9" ht="17.5" x14ac:dyDescent="0.6">
      <c r="A37" s="13"/>
      <c r="B37" s="13"/>
      <c r="C37" s="13"/>
      <c r="D37" s="13"/>
      <c r="E37" s="13"/>
      <c r="F37" s="13"/>
      <c r="G37" s="13"/>
      <c r="H37" s="13"/>
      <c r="I37" s="13"/>
    </row>
    <row r="38" spans="1:9" ht="17.5" x14ac:dyDescent="0.6">
      <c r="A38" s="13"/>
      <c r="B38" s="13"/>
      <c r="C38" s="13"/>
      <c r="D38" s="13"/>
      <c r="E38" s="13"/>
      <c r="F38" s="13"/>
      <c r="G38" s="13"/>
      <c r="H38" s="13"/>
      <c r="I38" s="13"/>
    </row>
    <row r="39" spans="1:9" ht="17.5" x14ac:dyDescent="0.6">
      <c r="A39" s="22" t="s">
        <v>42</v>
      </c>
      <c r="B39" s="206"/>
      <c r="C39" s="206"/>
      <c r="D39" s="13"/>
      <c r="E39" s="13"/>
      <c r="F39" s="13"/>
      <c r="G39" s="13"/>
      <c r="H39" s="13"/>
      <c r="I39" s="13"/>
    </row>
    <row r="40" spans="1:9" ht="17.5" x14ac:dyDescent="0.6">
      <c r="A40" s="13"/>
      <c r="B40" s="23"/>
      <c r="C40" s="23"/>
      <c r="D40" s="13"/>
      <c r="E40" s="13"/>
      <c r="F40" s="13"/>
      <c r="G40" s="13"/>
      <c r="H40" s="13"/>
      <c r="I40" s="13"/>
    </row>
    <row r="41" spans="1:9" ht="17.5" x14ac:dyDescent="0.6">
      <c r="A41" s="13" t="s">
        <v>43</v>
      </c>
      <c r="B41" s="13"/>
      <c r="C41" s="13"/>
      <c r="D41" s="13"/>
      <c r="E41" s="13"/>
      <c r="F41" s="13"/>
      <c r="G41" s="13"/>
      <c r="H41" s="13"/>
      <c r="I41" s="13"/>
    </row>
    <row r="42" spans="1:9" ht="17.5" x14ac:dyDescent="0.6">
      <c r="A42" s="199" t="s">
        <v>44</v>
      </c>
      <c r="B42" s="200"/>
      <c r="C42" s="201"/>
      <c r="D42" s="201"/>
      <c r="E42" s="201"/>
      <c r="F42" s="201"/>
      <c r="G42" s="201"/>
      <c r="H42" s="201"/>
      <c r="I42" s="201"/>
    </row>
    <row r="43" spans="1:9" ht="17.5" x14ac:dyDescent="0.6">
      <c r="A43" s="199" t="s">
        <v>45</v>
      </c>
      <c r="B43" s="200"/>
      <c r="C43" s="201"/>
      <c r="D43" s="201"/>
      <c r="E43" s="201"/>
      <c r="F43" s="201"/>
      <c r="G43" s="201"/>
      <c r="H43" s="201"/>
      <c r="I43" s="201"/>
    </row>
    <row r="44" spans="1:9" ht="17.5" x14ac:dyDescent="0.6">
      <c r="A44" s="199" t="s">
        <v>46</v>
      </c>
      <c r="B44" s="200"/>
      <c r="C44" s="201"/>
      <c r="D44" s="201"/>
      <c r="E44" s="201"/>
      <c r="F44" s="201"/>
      <c r="G44" s="201"/>
      <c r="H44" s="201"/>
      <c r="I44" s="201"/>
    </row>
    <row r="45" spans="1:9" ht="17.5" x14ac:dyDescent="0.6">
      <c r="A45" s="199" t="s">
        <v>47</v>
      </c>
      <c r="B45" s="200"/>
      <c r="C45" s="201"/>
      <c r="D45" s="201"/>
      <c r="E45" s="201"/>
      <c r="F45" s="201"/>
      <c r="G45" s="201"/>
      <c r="H45" s="201"/>
      <c r="I45" s="201"/>
    </row>
    <row r="46" spans="1:9" ht="17.5" x14ac:dyDescent="0.6">
      <c r="A46" s="199" t="s">
        <v>48</v>
      </c>
      <c r="B46" s="200"/>
      <c r="C46" s="201"/>
      <c r="D46" s="201"/>
      <c r="E46" s="201"/>
      <c r="F46" s="201"/>
      <c r="G46" s="201"/>
      <c r="H46" s="201"/>
      <c r="I46" s="201"/>
    </row>
    <row r="47" spans="1:9" ht="17.5" x14ac:dyDescent="0.6">
      <c r="A47" s="199" t="s">
        <v>49</v>
      </c>
      <c r="B47" s="200"/>
      <c r="C47" s="201"/>
      <c r="D47" s="201"/>
      <c r="E47" s="201"/>
      <c r="F47" s="24" t="s">
        <v>50</v>
      </c>
      <c r="G47" s="201"/>
      <c r="H47" s="201"/>
      <c r="I47" s="201"/>
    </row>
    <row r="48" spans="1:9" ht="17.5" x14ac:dyDescent="0.6">
      <c r="A48" s="199" t="s">
        <v>51</v>
      </c>
      <c r="B48" s="200"/>
      <c r="C48" s="207"/>
      <c r="D48" s="208"/>
      <c r="E48" s="208"/>
      <c r="F48" s="208"/>
      <c r="G48" s="208"/>
      <c r="H48" s="208"/>
      <c r="I48" s="208"/>
    </row>
    <row r="49" spans="1:9" ht="18" thickBot="1" x14ac:dyDescent="0.65">
      <c r="A49" s="13"/>
      <c r="B49" s="23"/>
      <c r="C49" s="23"/>
      <c r="D49" s="23"/>
      <c r="E49" s="23"/>
      <c r="F49" s="23"/>
      <c r="G49" s="23"/>
      <c r="H49" s="23"/>
      <c r="I49" s="23"/>
    </row>
    <row r="50" spans="1:9" ht="18" thickBot="1" x14ac:dyDescent="0.65">
      <c r="A50" s="13" t="s">
        <v>52</v>
      </c>
      <c r="B50" s="13"/>
      <c r="C50" s="13"/>
      <c r="D50" s="13"/>
      <c r="E50" s="13"/>
      <c r="F50" s="13"/>
      <c r="G50" s="13"/>
      <c r="H50" s="13"/>
      <c r="I50" s="52"/>
    </row>
    <row r="51" spans="1:9" ht="17.5" x14ac:dyDescent="0.6">
      <c r="A51" s="199" t="s">
        <v>53</v>
      </c>
      <c r="B51" s="200"/>
      <c r="C51" s="201"/>
      <c r="D51" s="201"/>
      <c r="E51" s="201"/>
      <c r="F51" s="201"/>
      <c r="G51" s="201"/>
      <c r="H51" s="201"/>
      <c r="I51" s="201"/>
    </row>
    <row r="52" spans="1:9" ht="17.5" x14ac:dyDescent="0.6">
      <c r="A52" s="199" t="s">
        <v>54</v>
      </c>
      <c r="B52" s="200"/>
      <c r="C52" s="201"/>
      <c r="D52" s="201"/>
      <c r="E52" s="201"/>
      <c r="F52" s="201"/>
      <c r="G52" s="201"/>
      <c r="H52" s="201"/>
      <c r="I52" s="201"/>
    </row>
    <row r="53" spans="1:9" ht="17.5" x14ac:dyDescent="0.6">
      <c r="A53" s="199" t="s">
        <v>44</v>
      </c>
      <c r="B53" s="200"/>
      <c r="C53" s="201"/>
      <c r="D53" s="201"/>
      <c r="E53" s="201"/>
      <c r="F53" s="201"/>
      <c r="G53" s="201"/>
      <c r="H53" s="201"/>
      <c r="I53" s="201"/>
    </row>
    <row r="54" spans="1:9" ht="17.5" x14ac:dyDescent="0.6">
      <c r="A54" s="199" t="s">
        <v>45</v>
      </c>
      <c r="B54" s="200"/>
      <c r="C54" s="201"/>
      <c r="D54" s="201"/>
      <c r="E54" s="201"/>
      <c r="F54" s="201"/>
      <c r="G54" s="201"/>
      <c r="H54" s="201"/>
      <c r="I54" s="201"/>
    </row>
    <row r="55" spans="1:9" ht="17.5" x14ac:dyDescent="0.6">
      <c r="A55" s="199" t="s">
        <v>46</v>
      </c>
      <c r="B55" s="200"/>
      <c r="C55" s="201"/>
      <c r="D55" s="201"/>
      <c r="E55" s="201"/>
      <c r="F55" s="201"/>
      <c r="G55" s="201"/>
      <c r="H55" s="201"/>
      <c r="I55" s="201"/>
    </row>
    <row r="56" spans="1:9" ht="17.5" x14ac:dyDescent="0.6">
      <c r="A56" s="199" t="s">
        <v>47</v>
      </c>
      <c r="B56" s="200"/>
      <c r="C56" s="201"/>
      <c r="D56" s="201"/>
      <c r="E56" s="201"/>
      <c r="F56" s="201"/>
      <c r="G56" s="201"/>
      <c r="H56" s="201"/>
      <c r="I56" s="201"/>
    </row>
    <row r="57" spans="1:9" ht="17.5" x14ac:dyDescent="0.6">
      <c r="A57" s="199" t="s">
        <v>48</v>
      </c>
      <c r="B57" s="200"/>
      <c r="C57" s="201"/>
      <c r="D57" s="201"/>
      <c r="E57" s="201"/>
      <c r="F57" s="201"/>
      <c r="G57" s="201"/>
      <c r="H57" s="201"/>
      <c r="I57" s="201"/>
    </row>
    <row r="58" spans="1:9" ht="17.5" x14ac:dyDescent="0.6">
      <c r="A58" s="199" t="s">
        <v>49</v>
      </c>
      <c r="B58" s="200"/>
      <c r="C58" s="201"/>
      <c r="D58" s="201"/>
      <c r="E58" s="201"/>
      <c r="F58" s="25" t="s">
        <v>50</v>
      </c>
      <c r="G58" s="201"/>
      <c r="H58" s="201"/>
      <c r="I58" s="201"/>
    </row>
    <row r="59" spans="1:9" ht="17.5" x14ac:dyDescent="0.6">
      <c r="A59" s="199" t="s">
        <v>51</v>
      </c>
      <c r="B59" s="200"/>
      <c r="C59" s="207"/>
      <c r="D59" s="208"/>
      <c r="E59" s="208"/>
      <c r="F59" s="208"/>
      <c r="G59" s="208"/>
      <c r="H59" s="208"/>
      <c r="I59" s="208"/>
    </row>
    <row r="60" spans="1:9" ht="17.5" x14ac:dyDescent="0.6">
      <c r="A60" s="13"/>
      <c r="B60" s="23"/>
      <c r="C60" s="23"/>
      <c r="D60" s="23"/>
      <c r="E60" s="23"/>
      <c r="F60" s="23"/>
      <c r="G60" s="23"/>
      <c r="H60" s="23"/>
      <c r="I60" s="23"/>
    </row>
    <row r="61" spans="1:9" ht="17.5" x14ac:dyDescent="0.6">
      <c r="A61" s="21" t="s">
        <v>55</v>
      </c>
      <c r="B61" s="23"/>
      <c r="C61" s="23"/>
      <c r="D61" s="23"/>
      <c r="E61" s="23"/>
      <c r="F61" s="23"/>
      <c r="G61" s="23"/>
      <c r="H61" s="23"/>
      <c r="I61" s="23"/>
    </row>
    <row r="62" spans="1:9" ht="17.5" x14ac:dyDescent="0.6">
      <c r="A62" s="13" t="s">
        <v>56</v>
      </c>
      <c r="B62" s="23"/>
      <c r="C62" s="23"/>
      <c r="D62" s="23"/>
      <c r="E62" s="23"/>
      <c r="F62" s="23"/>
      <c r="G62" s="23"/>
      <c r="H62" s="23"/>
      <c r="I62" s="23"/>
    </row>
    <row r="63" spans="1:9" ht="17.5" x14ac:dyDescent="0.6">
      <c r="A63" s="209" t="s">
        <v>55</v>
      </c>
      <c r="B63" s="209"/>
      <c r="C63" s="209" t="s">
        <v>57</v>
      </c>
      <c r="D63" s="209"/>
      <c r="E63" s="209" t="s">
        <v>58</v>
      </c>
      <c r="F63" s="209"/>
      <c r="G63" s="209" t="s">
        <v>59</v>
      </c>
      <c r="H63" s="209"/>
      <c r="I63" s="209"/>
    </row>
    <row r="64" spans="1:9" ht="17.5" x14ac:dyDescent="0.35">
      <c r="A64" s="181"/>
      <c r="B64" s="181"/>
      <c r="C64" s="181"/>
      <c r="D64" s="181"/>
      <c r="E64" s="181"/>
      <c r="F64" s="181"/>
      <c r="G64" s="181"/>
      <c r="H64" s="181"/>
      <c r="I64" s="181"/>
    </row>
    <row r="65" spans="1:9" ht="17.5" x14ac:dyDescent="0.35">
      <c r="A65" s="181"/>
      <c r="B65" s="181"/>
      <c r="C65" s="181"/>
      <c r="D65" s="181"/>
      <c r="E65" s="181"/>
      <c r="F65" s="181"/>
      <c r="G65" s="181"/>
      <c r="H65" s="181"/>
      <c r="I65" s="181"/>
    </row>
    <row r="66" spans="1:9" ht="17.5" x14ac:dyDescent="0.35">
      <c r="A66" s="181"/>
      <c r="B66" s="181"/>
      <c r="C66" s="181"/>
      <c r="D66" s="181"/>
      <c r="E66" s="181"/>
      <c r="F66" s="181"/>
      <c r="G66" s="181"/>
      <c r="H66" s="181"/>
      <c r="I66" s="181"/>
    </row>
    <row r="67" spans="1:9" ht="17.5" x14ac:dyDescent="0.6">
      <c r="A67" s="13"/>
      <c r="B67" s="23"/>
      <c r="C67" s="23"/>
      <c r="D67" s="23"/>
      <c r="E67" s="23"/>
      <c r="F67" s="23"/>
      <c r="G67" s="23"/>
      <c r="H67" s="23"/>
      <c r="I67" s="23"/>
    </row>
    <row r="68" spans="1:9" ht="17.5" x14ac:dyDescent="0.6">
      <c r="A68" s="21" t="s">
        <v>60</v>
      </c>
      <c r="B68" s="23"/>
      <c r="C68" s="23"/>
      <c r="D68" s="23"/>
      <c r="E68" s="23"/>
      <c r="F68" s="23"/>
      <c r="G68" s="23"/>
      <c r="H68" s="23"/>
      <c r="I68" s="23"/>
    </row>
    <row r="69" spans="1:9" ht="17.5" x14ac:dyDescent="0.6">
      <c r="A69" s="30" t="s">
        <v>61</v>
      </c>
      <c r="B69" s="23"/>
      <c r="C69" s="23"/>
      <c r="D69" s="23"/>
      <c r="E69" s="23"/>
      <c r="F69" s="23"/>
      <c r="G69" s="23"/>
      <c r="H69" s="23"/>
      <c r="I69" s="23"/>
    </row>
    <row r="70" spans="1:9" ht="17.5" x14ac:dyDescent="0.6">
      <c r="A70" s="45" t="s">
        <v>62</v>
      </c>
      <c r="B70" s="23"/>
      <c r="C70" s="23"/>
      <c r="D70" s="23"/>
      <c r="E70" s="23"/>
      <c r="F70" s="23"/>
      <c r="G70" s="23"/>
      <c r="H70" s="23"/>
      <c r="I70" s="23"/>
    </row>
    <row r="71" spans="1:9" ht="17.5" x14ac:dyDescent="0.6">
      <c r="A71" s="13" t="s">
        <v>63</v>
      </c>
      <c r="B71" s="23"/>
      <c r="C71" s="23"/>
      <c r="D71" s="23"/>
      <c r="E71" s="23"/>
      <c r="F71" s="23"/>
      <c r="G71" s="23"/>
      <c r="H71" s="23"/>
      <c r="I71" s="23"/>
    </row>
    <row r="72" spans="1:9" ht="17.5" x14ac:dyDescent="0.6">
      <c r="A72" s="13" t="s">
        <v>64</v>
      </c>
      <c r="B72" s="23"/>
      <c r="C72" s="23"/>
      <c r="D72" s="23"/>
      <c r="E72" s="23"/>
      <c r="F72" s="23"/>
      <c r="G72" s="23"/>
      <c r="H72" s="23"/>
      <c r="I72" s="23"/>
    </row>
    <row r="73" spans="1:9" ht="17.5" x14ac:dyDescent="0.6">
      <c r="A73" s="13" t="s">
        <v>65</v>
      </c>
      <c r="B73" s="23"/>
      <c r="C73" s="23"/>
      <c r="D73" s="23"/>
      <c r="E73" s="23"/>
      <c r="F73" s="23"/>
      <c r="G73" s="23"/>
      <c r="H73" s="23"/>
      <c r="I73" s="23"/>
    </row>
    <row r="74" spans="1:9" ht="17.5" x14ac:dyDescent="0.6">
      <c r="A74" s="13" t="s">
        <v>66</v>
      </c>
      <c r="B74" s="23"/>
      <c r="C74" s="23"/>
      <c r="D74" s="23"/>
      <c r="E74" s="23"/>
      <c r="F74" s="23"/>
      <c r="G74" s="23"/>
      <c r="H74" s="23"/>
      <c r="I74" s="23"/>
    </row>
    <row r="75" spans="1:9" ht="17.5" x14ac:dyDescent="0.6">
      <c r="A75" s="13" t="s">
        <v>67</v>
      </c>
      <c r="B75" s="23"/>
      <c r="C75" s="23"/>
      <c r="D75" s="23"/>
      <c r="E75" s="23"/>
      <c r="F75" s="23"/>
      <c r="G75" s="23"/>
      <c r="H75" s="23"/>
      <c r="I75" s="23"/>
    </row>
    <row r="76" spans="1:9" ht="17.5" x14ac:dyDescent="0.6">
      <c r="A76" s="13" t="s">
        <v>68</v>
      </c>
      <c r="B76" s="23"/>
      <c r="C76" s="23"/>
      <c r="D76" s="23"/>
      <c r="E76" s="23"/>
      <c r="F76" s="23"/>
      <c r="G76" s="23"/>
      <c r="H76" s="23"/>
      <c r="I76" s="23"/>
    </row>
    <row r="77" spans="1:9" ht="17.5" x14ac:dyDescent="0.6">
      <c r="A77" s="13" t="s">
        <v>69</v>
      </c>
      <c r="B77" s="23"/>
      <c r="C77" s="23"/>
      <c r="D77" s="23"/>
      <c r="E77" s="23"/>
      <c r="F77" s="23"/>
      <c r="G77" s="23"/>
      <c r="H77" s="23"/>
      <c r="I77" s="23"/>
    </row>
    <row r="78" spans="1:9" ht="17.5" x14ac:dyDescent="0.6">
      <c r="A78" s="13" t="s">
        <v>70</v>
      </c>
      <c r="B78" s="23"/>
      <c r="C78" s="23"/>
      <c r="D78" s="23"/>
      <c r="E78" s="23"/>
      <c r="F78" s="23"/>
      <c r="G78" s="23"/>
      <c r="H78" s="23"/>
      <c r="I78" s="23"/>
    </row>
    <row r="79" spans="1:9" ht="17.5" x14ac:dyDescent="0.6">
      <c r="A79" s="13" t="s">
        <v>71</v>
      </c>
      <c r="B79" s="23"/>
      <c r="C79" s="23"/>
      <c r="D79" s="23"/>
      <c r="E79" s="23"/>
      <c r="F79" s="23"/>
      <c r="G79" s="23"/>
      <c r="H79" s="23"/>
      <c r="I79" s="23"/>
    </row>
    <row r="80" spans="1:9" ht="17.5" x14ac:dyDescent="0.6">
      <c r="A80" s="13"/>
      <c r="B80" s="23"/>
      <c r="C80" s="23"/>
      <c r="D80" s="23"/>
      <c r="E80" s="23"/>
      <c r="F80" s="23"/>
      <c r="G80" s="23"/>
      <c r="H80" s="23"/>
      <c r="I80" s="23"/>
    </row>
    <row r="81" spans="1:9" ht="17.5" x14ac:dyDescent="0.6">
      <c r="A81" s="13" t="s">
        <v>72</v>
      </c>
      <c r="B81" s="23"/>
      <c r="C81" s="23"/>
      <c r="D81" s="23"/>
      <c r="E81" s="23"/>
      <c r="F81" s="23"/>
      <c r="G81" s="23"/>
      <c r="H81" s="23"/>
      <c r="I81" s="23"/>
    </row>
    <row r="82" spans="1:9" x14ac:dyDescent="0.35">
      <c r="A82" s="186" t="s">
        <v>73</v>
      </c>
      <c r="B82" s="186"/>
      <c r="C82" s="31" t="s">
        <v>74</v>
      </c>
      <c r="D82" s="191" t="s">
        <v>75</v>
      </c>
      <c r="E82" s="186"/>
      <c r="F82" s="186"/>
      <c r="G82" s="186"/>
      <c r="H82" s="186"/>
      <c r="I82" s="186"/>
    </row>
    <row r="83" spans="1:9" x14ac:dyDescent="0.35">
      <c r="A83" s="187" t="s">
        <v>76</v>
      </c>
      <c r="B83" s="187"/>
      <c r="C83" s="31" t="s">
        <v>77</v>
      </c>
      <c r="D83" s="190" t="s">
        <v>78</v>
      </c>
      <c r="E83" s="187"/>
      <c r="F83" s="187"/>
      <c r="G83" s="187"/>
      <c r="H83" s="187"/>
      <c r="I83" s="187"/>
    </row>
    <row r="84" spans="1:9" ht="26.25" customHeight="1" x14ac:dyDescent="0.35">
      <c r="A84" s="187" t="s">
        <v>79</v>
      </c>
      <c r="B84" s="187"/>
      <c r="C84" s="31" t="s">
        <v>77</v>
      </c>
      <c r="D84" s="188" t="s">
        <v>80</v>
      </c>
      <c r="E84" s="189"/>
      <c r="F84" s="189"/>
      <c r="G84" s="189"/>
      <c r="H84" s="189"/>
      <c r="I84" s="189"/>
    </row>
    <row r="85" spans="1:9" x14ac:dyDescent="0.35">
      <c r="A85" s="187" t="s">
        <v>81</v>
      </c>
      <c r="B85" s="187"/>
      <c r="C85" s="31" t="s">
        <v>77</v>
      </c>
      <c r="D85" s="190" t="s">
        <v>82</v>
      </c>
      <c r="E85" s="187"/>
      <c r="F85" s="187"/>
      <c r="G85" s="187"/>
      <c r="H85" s="187"/>
      <c r="I85" s="187"/>
    </row>
    <row r="86" spans="1:9" x14ac:dyDescent="0.35">
      <c r="A86" s="187" t="s">
        <v>83</v>
      </c>
      <c r="B86" s="187"/>
      <c r="C86" s="31" t="s">
        <v>77</v>
      </c>
      <c r="D86" s="190" t="s">
        <v>84</v>
      </c>
      <c r="E86" s="187"/>
      <c r="F86" s="187"/>
      <c r="G86" s="187"/>
      <c r="H86" s="187"/>
      <c r="I86" s="187"/>
    </row>
    <row r="87" spans="1:9" ht="29.25" customHeight="1" x14ac:dyDescent="0.35">
      <c r="A87" s="189" t="s">
        <v>85</v>
      </c>
      <c r="B87" s="187"/>
      <c r="C87" s="31" t="s">
        <v>77</v>
      </c>
      <c r="D87" s="188" t="s">
        <v>86</v>
      </c>
      <c r="E87" s="189"/>
      <c r="F87" s="189"/>
      <c r="G87" s="189"/>
      <c r="H87" s="189"/>
      <c r="I87" s="189"/>
    </row>
    <row r="88" spans="1:9" ht="30" customHeight="1" x14ac:dyDescent="0.35">
      <c r="A88" s="187" t="s">
        <v>87</v>
      </c>
      <c r="B88" s="187"/>
      <c r="C88" s="32" t="s">
        <v>88</v>
      </c>
      <c r="D88" s="188" t="s">
        <v>89</v>
      </c>
      <c r="E88" s="187"/>
      <c r="F88" s="187"/>
      <c r="G88" s="187"/>
      <c r="H88" s="187"/>
      <c r="I88" s="187"/>
    </row>
    <row r="89" spans="1:9" x14ac:dyDescent="0.35">
      <c r="A89" s="187" t="s">
        <v>90</v>
      </c>
      <c r="B89" s="187"/>
      <c r="C89" s="31" t="s">
        <v>77</v>
      </c>
      <c r="D89" s="188" t="s">
        <v>91</v>
      </c>
      <c r="E89" s="187"/>
      <c r="F89" s="187"/>
      <c r="G89" s="187"/>
      <c r="H89" s="187"/>
      <c r="I89" s="187"/>
    </row>
    <row r="90" spans="1:9" x14ac:dyDescent="0.35">
      <c r="A90" s="187" t="s">
        <v>6</v>
      </c>
      <c r="B90" s="187"/>
      <c r="C90" s="31" t="s">
        <v>77</v>
      </c>
      <c r="D90" s="188" t="s">
        <v>92</v>
      </c>
      <c r="E90" s="187"/>
      <c r="F90" s="187"/>
      <c r="G90" s="187"/>
      <c r="H90" s="187"/>
      <c r="I90" s="187"/>
    </row>
    <row r="91" spans="1:9" ht="157.5" customHeight="1" x14ac:dyDescent="0.35">
      <c r="A91" s="187" t="s">
        <v>93</v>
      </c>
      <c r="B91" s="187"/>
      <c r="C91" s="31" t="s">
        <v>77</v>
      </c>
      <c r="D91" s="188" t="s">
        <v>94</v>
      </c>
      <c r="E91" s="187"/>
      <c r="F91" s="187"/>
      <c r="G91" s="187"/>
      <c r="H91" s="187"/>
      <c r="I91" s="187"/>
    </row>
    <row r="92" spans="1:9" ht="17.5" x14ac:dyDescent="0.6">
      <c r="A92" s="13"/>
      <c r="B92" s="23"/>
      <c r="C92" s="23"/>
      <c r="D92" s="23"/>
      <c r="E92" s="23"/>
      <c r="F92" s="23"/>
      <c r="G92" s="23"/>
      <c r="H92" s="23"/>
      <c r="I92" s="23"/>
    </row>
    <row r="93" spans="1:9" ht="17.5" x14ac:dyDescent="0.6">
      <c r="A93" s="13" t="s">
        <v>95</v>
      </c>
      <c r="B93" s="23"/>
      <c r="C93" s="23"/>
      <c r="D93" s="23"/>
      <c r="E93" s="23"/>
      <c r="F93" s="23"/>
      <c r="G93" s="23"/>
      <c r="H93" s="23"/>
      <c r="I93" s="23"/>
    </row>
    <row r="94" spans="1:9" ht="17.5" x14ac:dyDescent="0.35">
      <c r="A94" s="171" t="s">
        <v>76</v>
      </c>
      <c r="B94" s="171"/>
      <c r="C94" s="171"/>
      <c r="D94" s="181"/>
      <c r="E94" s="181"/>
      <c r="F94" s="181"/>
      <c r="G94" s="181"/>
      <c r="H94" s="181"/>
      <c r="I94" s="181"/>
    </row>
    <row r="95" spans="1:9" ht="17.5" x14ac:dyDescent="0.35">
      <c r="A95" s="171" t="s">
        <v>79</v>
      </c>
      <c r="B95" s="171"/>
      <c r="C95" s="171"/>
      <c r="D95" s="181"/>
      <c r="E95" s="181"/>
      <c r="F95" s="181"/>
      <c r="G95" s="181"/>
      <c r="H95" s="181"/>
      <c r="I95" s="181"/>
    </row>
    <row r="96" spans="1:9" ht="17.5" x14ac:dyDescent="0.35">
      <c r="A96" s="171" t="s">
        <v>96</v>
      </c>
      <c r="B96" s="171"/>
      <c r="C96" s="171"/>
      <c r="D96" s="181"/>
      <c r="E96" s="181"/>
      <c r="F96" s="181"/>
      <c r="G96" s="181"/>
      <c r="H96" s="181"/>
      <c r="I96" s="181"/>
    </row>
    <row r="97" spans="1:9" ht="17.5" x14ac:dyDescent="0.35">
      <c r="A97" s="171" t="s">
        <v>97</v>
      </c>
      <c r="B97" s="171"/>
      <c r="C97" s="171"/>
      <c r="D97" s="181"/>
      <c r="E97" s="181"/>
      <c r="F97" s="181"/>
      <c r="G97" s="181"/>
      <c r="H97" s="181"/>
      <c r="I97" s="181"/>
    </row>
    <row r="98" spans="1:9" ht="18.75" customHeight="1" x14ac:dyDescent="0.35">
      <c r="A98" s="185" t="s">
        <v>98</v>
      </c>
      <c r="B98" s="185"/>
      <c r="C98" s="185"/>
      <c r="D98" s="181"/>
      <c r="E98" s="181"/>
      <c r="F98" s="181"/>
      <c r="G98" s="181"/>
      <c r="H98" s="181"/>
      <c r="I98" s="181"/>
    </row>
    <row r="99" spans="1:9" ht="17.5" x14ac:dyDescent="0.35">
      <c r="A99" s="171" t="s">
        <v>99</v>
      </c>
      <c r="B99" s="171"/>
      <c r="C99" s="171"/>
      <c r="D99" s="181"/>
      <c r="E99" s="181"/>
      <c r="F99" s="181"/>
      <c r="G99" s="181"/>
      <c r="H99" s="181"/>
      <c r="I99" s="181"/>
    </row>
    <row r="100" spans="1:9" ht="17.5" x14ac:dyDescent="0.35">
      <c r="A100" s="169" t="s">
        <v>100</v>
      </c>
      <c r="B100" s="169"/>
      <c r="C100" s="169"/>
      <c r="D100" s="169"/>
      <c r="E100" s="169"/>
      <c r="F100" s="169"/>
      <c r="G100" s="169"/>
      <c r="H100" s="169"/>
      <c r="I100" s="169"/>
    </row>
    <row r="101" spans="1:9" ht="17.5" x14ac:dyDescent="0.35">
      <c r="A101" s="171" t="s">
        <v>35</v>
      </c>
      <c r="B101" s="171"/>
      <c r="C101" s="171"/>
      <c r="D101" s="181"/>
      <c r="E101" s="181"/>
      <c r="F101" s="181"/>
      <c r="G101" s="181"/>
      <c r="H101" s="181"/>
      <c r="I101" s="181"/>
    </row>
    <row r="102" spans="1:9" ht="17.5" x14ac:dyDescent="0.35">
      <c r="A102" s="171" t="s">
        <v>101</v>
      </c>
      <c r="B102" s="171"/>
      <c r="C102" s="171"/>
      <c r="D102" s="181"/>
      <c r="E102" s="181"/>
      <c r="F102" s="181"/>
      <c r="G102" s="181"/>
      <c r="H102" s="181"/>
      <c r="I102" s="181"/>
    </row>
    <row r="103" spans="1:9" ht="17.5" x14ac:dyDescent="0.35">
      <c r="A103" s="171" t="s">
        <v>51</v>
      </c>
      <c r="B103" s="171"/>
      <c r="C103" s="171"/>
      <c r="D103" s="181"/>
      <c r="E103" s="181"/>
      <c r="F103" s="181"/>
      <c r="G103" s="181"/>
      <c r="H103" s="181"/>
      <c r="I103" s="181"/>
    </row>
    <row r="104" spans="1:9" ht="17.5" x14ac:dyDescent="0.35">
      <c r="A104" s="171" t="s">
        <v>49</v>
      </c>
      <c r="B104" s="171"/>
      <c r="C104" s="171"/>
      <c r="D104" s="181"/>
      <c r="E104" s="181"/>
      <c r="F104" s="181"/>
      <c r="G104" s="181"/>
      <c r="H104" s="181"/>
      <c r="I104" s="181"/>
    </row>
    <row r="105" spans="1:9" ht="17.5" x14ac:dyDescent="0.35">
      <c r="A105" s="182" t="s">
        <v>102</v>
      </c>
      <c r="B105" s="182"/>
      <c r="C105" s="182"/>
      <c r="D105" s="182"/>
      <c r="E105" s="182"/>
      <c r="F105" s="182"/>
      <c r="G105" s="182"/>
      <c r="H105" s="182"/>
      <c r="I105" s="182"/>
    </row>
    <row r="106" spans="1:9" ht="75" customHeight="1" x14ac:dyDescent="0.35">
      <c r="A106" s="174" t="s">
        <v>103</v>
      </c>
      <c r="B106" s="181"/>
      <c r="C106" s="181"/>
      <c r="D106" s="181"/>
      <c r="E106" s="181"/>
      <c r="F106" s="181"/>
      <c r="G106" s="181"/>
      <c r="H106" s="181"/>
      <c r="I106" s="181"/>
    </row>
    <row r="107" spans="1:9" ht="17.5" x14ac:dyDescent="0.35">
      <c r="A107" s="182" t="s">
        <v>93</v>
      </c>
      <c r="B107" s="182"/>
      <c r="C107" s="182"/>
      <c r="D107" s="182"/>
      <c r="E107" s="182"/>
      <c r="F107" s="182"/>
      <c r="G107" s="182"/>
      <c r="H107" s="182"/>
      <c r="I107" s="182"/>
    </row>
    <row r="108" spans="1:9" ht="33" customHeight="1" x14ac:dyDescent="0.35">
      <c r="A108" s="181"/>
      <c r="B108" s="181"/>
      <c r="C108" s="181"/>
      <c r="D108" s="181"/>
      <c r="E108" s="181"/>
      <c r="F108" s="181"/>
      <c r="G108" s="181"/>
      <c r="H108" s="181"/>
      <c r="I108" s="181"/>
    </row>
    <row r="109" spans="1:9" ht="17.5" x14ac:dyDescent="0.6">
      <c r="A109" s="13"/>
      <c r="B109" s="23"/>
      <c r="C109" s="23"/>
      <c r="D109" s="23"/>
      <c r="E109" s="23"/>
      <c r="F109" s="23"/>
      <c r="G109" s="23"/>
      <c r="H109" s="23"/>
      <c r="I109" s="23"/>
    </row>
    <row r="110" spans="1:9" ht="17.5" x14ac:dyDescent="0.6">
      <c r="A110" s="13" t="s">
        <v>104</v>
      </c>
      <c r="B110" s="23"/>
      <c r="C110" s="23"/>
      <c r="D110" s="23"/>
      <c r="E110" s="23"/>
      <c r="F110" s="23"/>
      <c r="G110" s="23"/>
      <c r="H110" s="23"/>
      <c r="I110" s="23"/>
    </row>
    <row r="111" spans="1:9" ht="17.5" x14ac:dyDescent="0.35">
      <c r="A111" s="171" t="s">
        <v>76</v>
      </c>
      <c r="B111" s="171"/>
      <c r="C111" s="171"/>
      <c r="D111" s="181"/>
      <c r="E111" s="181"/>
      <c r="F111" s="181"/>
      <c r="G111" s="181"/>
      <c r="H111" s="181"/>
      <c r="I111" s="181"/>
    </row>
    <row r="112" spans="1:9" ht="17.5" x14ac:dyDescent="0.35">
      <c r="A112" s="171" t="s">
        <v>79</v>
      </c>
      <c r="B112" s="171"/>
      <c r="C112" s="171"/>
      <c r="D112" s="181"/>
      <c r="E112" s="181"/>
      <c r="F112" s="181"/>
      <c r="G112" s="181"/>
      <c r="H112" s="181"/>
      <c r="I112" s="181"/>
    </row>
    <row r="113" spans="1:9" ht="17.5" x14ac:dyDescent="0.35">
      <c r="A113" s="171" t="s">
        <v>96</v>
      </c>
      <c r="B113" s="171"/>
      <c r="C113" s="171"/>
      <c r="D113" s="181"/>
      <c r="E113" s="181"/>
      <c r="F113" s="181"/>
      <c r="G113" s="181"/>
      <c r="H113" s="181"/>
      <c r="I113" s="181"/>
    </row>
    <row r="114" spans="1:9" ht="17.5" x14ac:dyDescent="0.35">
      <c r="A114" s="171" t="s">
        <v>97</v>
      </c>
      <c r="B114" s="171"/>
      <c r="C114" s="171"/>
      <c r="D114" s="181"/>
      <c r="E114" s="181"/>
      <c r="F114" s="181"/>
      <c r="G114" s="181"/>
      <c r="H114" s="181"/>
      <c r="I114" s="181"/>
    </row>
    <row r="115" spans="1:9" ht="18.75" customHeight="1" x14ac:dyDescent="0.35">
      <c r="A115" s="185" t="s">
        <v>98</v>
      </c>
      <c r="B115" s="185"/>
      <c r="C115" s="185"/>
      <c r="D115" s="181"/>
      <c r="E115" s="181"/>
      <c r="F115" s="181"/>
      <c r="G115" s="181"/>
      <c r="H115" s="181"/>
      <c r="I115" s="181"/>
    </row>
    <row r="116" spans="1:9" ht="17.5" x14ac:dyDescent="0.35">
      <c r="A116" s="171" t="s">
        <v>99</v>
      </c>
      <c r="B116" s="171"/>
      <c r="C116" s="171"/>
      <c r="D116" s="181"/>
      <c r="E116" s="181"/>
      <c r="F116" s="181"/>
      <c r="G116" s="181"/>
      <c r="H116" s="181"/>
      <c r="I116" s="181"/>
    </row>
    <row r="117" spans="1:9" ht="17.5" x14ac:dyDescent="0.35">
      <c r="A117" s="169" t="s">
        <v>100</v>
      </c>
      <c r="B117" s="169"/>
      <c r="C117" s="169"/>
      <c r="D117" s="169"/>
      <c r="E117" s="169"/>
      <c r="F117" s="169"/>
      <c r="G117" s="169"/>
      <c r="H117" s="169"/>
      <c r="I117" s="169"/>
    </row>
    <row r="118" spans="1:9" ht="17.5" x14ac:dyDescent="0.35">
      <c r="A118" s="171" t="s">
        <v>35</v>
      </c>
      <c r="B118" s="171"/>
      <c r="C118" s="171"/>
      <c r="D118" s="181"/>
      <c r="E118" s="181"/>
      <c r="F118" s="181"/>
      <c r="G118" s="181"/>
      <c r="H118" s="181"/>
      <c r="I118" s="181"/>
    </row>
    <row r="119" spans="1:9" ht="17.5" x14ac:dyDescent="0.35">
      <c r="A119" s="171" t="s">
        <v>101</v>
      </c>
      <c r="B119" s="171"/>
      <c r="C119" s="171"/>
      <c r="D119" s="181"/>
      <c r="E119" s="181"/>
      <c r="F119" s="181"/>
      <c r="G119" s="181"/>
      <c r="H119" s="181"/>
      <c r="I119" s="181"/>
    </row>
    <row r="120" spans="1:9" ht="17.5" x14ac:dyDescent="0.35">
      <c r="A120" s="171" t="s">
        <v>51</v>
      </c>
      <c r="B120" s="171"/>
      <c r="C120" s="171"/>
      <c r="D120" s="181"/>
      <c r="E120" s="181"/>
      <c r="F120" s="181"/>
      <c r="G120" s="181"/>
      <c r="H120" s="181"/>
      <c r="I120" s="181"/>
    </row>
    <row r="121" spans="1:9" ht="17.5" x14ac:dyDescent="0.35">
      <c r="A121" s="171" t="s">
        <v>49</v>
      </c>
      <c r="B121" s="171"/>
      <c r="C121" s="171"/>
      <c r="D121" s="181"/>
      <c r="E121" s="181"/>
      <c r="F121" s="181"/>
      <c r="G121" s="181"/>
      <c r="H121" s="181"/>
      <c r="I121" s="181"/>
    </row>
    <row r="122" spans="1:9" ht="17.5" x14ac:dyDescent="0.35">
      <c r="A122" s="182" t="s">
        <v>102</v>
      </c>
      <c r="B122" s="182"/>
      <c r="C122" s="182"/>
      <c r="D122" s="182"/>
      <c r="E122" s="182"/>
      <c r="F122" s="182"/>
      <c r="G122" s="182"/>
      <c r="H122" s="182"/>
      <c r="I122" s="182"/>
    </row>
    <row r="123" spans="1:9" ht="75" customHeight="1" x14ac:dyDescent="0.35">
      <c r="A123" s="174" t="s">
        <v>103</v>
      </c>
      <c r="B123" s="181"/>
      <c r="C123" s="181"/>
      <c r="D123" s="181"/>
      <c r="E123" s="181"/>
      <c r="F123" s="181"/>
      <c r="G123" s="181"/>
      <c r="H123" s="181"/>
      <c r="I123" s="181"/>
    </row>
    <row r="124" spans="1:9" ht="17.5" x14ac:dyDescent="0.35">
      <c r="A124" s="182" t="s">
        <v>93</v>
      </c>
      <c r="B124" s="182"/>
      <c r="C124" s="182"/>
      <c r="D124" s="182"/>
      <c r="E124" s="182"/>
      <c r="F124" s="182"/>
      <c r="G124" s="182"/>
      <c r="H124" s="182"/>
      <c r="I124" s="182"/>
    </row>
    <row r="125" spans="1:9" ht="33" customHeight="1" x14ac:dyDescent="0.35">
      <c r="A125" s="181"/>
      <c r="B125" s="181"/>
      <c r="C125" s="181"/>
      <c r="D125" s="181"/>
      <c r="E125" s="181"/>
      <c r="F125" s="181"/>
      <c r="G125" s="181"/>
      <c r="H125" s="181"/>
      <c r="I125" s="181"/>
    </row>
    <row r="126" spans="1:9" ht="18" customHeight="1" x14ac:dyDescent="0.35">
      <c r="A126" s="46"/>
      <c r="B126" s="46"/>
      <c r="C126" s="46"/>
      <c r="D126" s="46"/>
      <c r="E126" s="46"/>
      <c r="F126" s="46"/>
      <c r="G126" s="46"/>
      <c r="H126" s="46"/>
      <c r="I126" s="46"/>
    </row>
    <row r="127" spans="1:9" ht="18" customHeight="1" x14ac:dyDescent="0.35">
      <c r="A127" s="183" t="s">
        <v>105</v>
      </c>
      <c r="B127" s="184"/>
      <c r="C127" s="160"/>
      <c r="D127" s="162"/>
      <c r="E127" s="46"/>
      <c r="F127" s="46"/>
      <c r="G127" s="46"/>
      <c r="H127" s="46"/>
      <c r="I127" s="46"/>
    </row>
    <row r="128" spans="1:9" ht="17.5" x14ac:dyDescent="0.6">
      <c r="A128" s="13"/>
      <c r="B128" s="23"/>
      <c r="C128" s="23"/>
      <c r="D128" s="23"/>
      <c r="E128" s="23"/>
      <c r="F128" s="23"/>
      <c r="G128" s="23"/>
      <c r="H128" s="23"/>
      <c r="I128" s="23"/>
    </row>
    <row r="129" spans="1:9" ht="17.5" x14ac:dyDescent="0.6">
      <c r="A129" s="21" t="s">
        <v>106</v>
      </c>
      <c r="B129" s="23"/>
      <c r="C129" s="23"/>
      <c r="D129" s="23"/>
      <c r="E129" s="23"/>
      <c r="F129" s="23"/>
      <c r="G129" s="23"/>
      <c r="H129" s="23"/>
      <c r="I129" s="23"/>
    </row>
    <row r="130" spans="1:9" ht="17.5" x14ac:dyDescent="0.6">
      <c r="A130" s="30" t="s">
        <v>107</v>
      </c>
      <c r="B130" s="23"/>
      <c r="C130" s="23"/>
      <c r="D130" s="23"/>
      <c r="E130" s="23"/>
      <c r="F130" s="23"/>
      <c r="G130" s="23"/>
      <c r="H130" s="23"/>
      <c r="I130" s="23"/>
    </row>
    <row r="131" spans="1:9" ht="26" x14ac:dyDescent="0.35">
      <c r="A131" s="173" t="s">
        <v>108</v>
      </c>
      <c r="B131" s="173"/>
      <c r="C131" s="173" t="s">
        <v>109</v>
      </c>
      <c r="D131" s="173"/>
      <c r="E131" s="173"/>
      <c r="F131" s="33" t="s">
        <v>110</v>
      </c>
      <c r="G131" s="33" t="s">
        <v>111</v>
      </c>
      <c r="H131" s="33" t="s">
        <v>112</v>
      </c>
      <c r="I131" s="33" t="s">
        <v>113</v>
      </c>
    </row>
    <row r="132" spans="1:9" ht="17.5" x14ac:dyDescent="0.35">
      <c r="A132" s="174"/>
      <c r="B132" s="174"/>
      <c r="C132" s="174"/>
      <c r="D132" s="174"/>
      <c r="E132" s="174"/>
      <c r="F132" s="18"/>
      <c r="G132" s="18"/>
      <c r="H132" s="18"/>
      <c r="I132" s="18"/>
    </row>
    <row r="133" spans="1:9" ht="17.5" x14ac:dyDescent="0.35">
      <c r="A133" s="174"/>
      <c r="B133" s="174"/>
      <c r="C133" s="174"/>
      <c r="D133" s="174"/>
      <c r="E133" s="174"/>
      <c r="F133" s="18"/>
      <c r="G133" s="18"/>
      <c r="H133" s="18"/>
      <c r="I133" s="18"/>
    </row>
    <row r="134" spans="1:9" ht="17.5" x14ac:dyDescent="0.35">
      <c r="A134" s="174"/>
      <c r="B134" s="174"/>
      <c r="C134" s="174"/>
      <c r="D134" s="174"/>
      <c r="E134" s="174"/>
      <c r="F134" s="18"/>
      <c r="G134" s="18"/>
      <c r="H134" s="18"/>
      <c r="I134" s="18"/>
    </row>
    <row r="135" spans="1:9" ht="17.5" x14ac:dyDescent="0.6">
      <c r="A135" s="13"/>
      <c r="B135" s="23"/>
      <c r="C135" s="23"/>
      <c r="D135" s="23"/>
      <c r="E135" s="23"/>
      <c r="F135" s="23"/>
      <c r="G135" s="23"/>
      <c r="H135" s="23"/>
      <c r="I135" s="23"/>
    </row>
    <row r="136" spans="1:9" ht="17.5" x14ac:dyDescent="0.6">
      <c r="A136" s="30" t="s">
        <v>114</v>
      </c>
      <c r="B136" s="23"/>
      <c r="C136" s="23"/>
      <c r="D136" s="23"/>
      <c r="E136" s="23"/>
      <c r="F136" s="23"/>
      <c r="G136" s="23"/>
      <c r="H136" s="23"/>
      <c r="I136" s="23"/>
    </row>
    <row r="137" spans="1:9" ht="26" x14ac:dyDescent="0.35">
      <c r="A137" s="173" t="s">
        <v>108</v>
      </c>
      <c r="B137" s="173"/>
      <c r="C137" s="173" t="s">
        <v>115</v>
      </c>
      <c r="D137" s="173"/>
      <c r="E137" s="173"/>
      <c r="F137" s="33" t="s">
        <v>110</v>
      </c>
      <c r="G137" s="33" t="s">
        <v>111</v>
      </c>
      <c r="H137" s="33" t="s">
        <v>112</v>
      </c>
      <c r="I137" s="33" t="s">
        <v>113</v>
      </c>
    </row>
    <row r="138" spans="1:9" ht="17.5" x14ac:dyDescent="0.35">
      <c r="A138" s="174"/>
      <c r="B138" s="174"/>
      <c r="C138" s="174"/>
      <c r="D138" s="174"/>
      <c r="E138" s="174"/>
      <c r="F138" s="18"/>
      <c r="G138" s="18"/>
      <c r="H138" s="18"/>
      <c r="I138" s="18"/>
    </row>
    <row r="139" spans="1:9" ht="17.5" x14ac:dyDescent="0.35">
      <c r="A139" s="174"/>
      <c r="B139" s="174"/>
      <c r="C139" s="174"/>
      <c r="D139" s="174"/>
      <c r="E139" s="174"/>
      <c r="F139" s="18"/>
      <c r="G139" s="18"/>
      <c r="H139" s="18"/>
      <c r="I139" s="18"/>
    </row>
    <row r="140" spans="1:9" ht="17.5" x14ac:dyDescent="0.35">
      <c r="A140" s="174"/>
      <c r="B140" s="174"/>
      <c r="C140" s="174"/>
      <c r="D140" s="174"/>
      <c r="E140" s="174"/>
      <c r="F140" s="18"/>
      <c r="G140" s="18"/>
      <c r="H140" s="18"/>
      <c r="I140" s="18"/>
    </row>
    <row r="141" spans="1:9" ht="17.5" x14ac:dyDescent="0.6">
      <c r="A141" s="35"/>
      <c r="B141" s="35"/>
      <c r="C141" s="35"/>
      <c r="D141" s="35"/>
      <c r="E141" s="35"/>
      <c r="F141" s="35"/>
      <c r="G141" s="35"/>
      <c r="H141" s="35"/>
      <c r="I141" s="35"/>
    </row>
    <row r="142" spans="1:9" ht="17.5" x14ac:dyDescent="0.6">
      <c r="A142" s="30" t="s">
        <v>116</v>
      </c>
      <c r="B142" s="23"/>
      <c r="C142" s="23"/>
      <c r="D142" s="23"/>
      <c r="E142" s="23"/>
      <c r="F142" s="23"/>
      <c r="G142" s="23"/>
      <c r="H142" s="23"/>
      <c r="I142" s="23"/>
    </row>
    <row r="143" spans="1:9" ht="39" x14ac:dyDescent="0.35">
      <c r="A143" s="173" t="s">
        <v>117</v>
      </c>
      <c r="B143" s="173"/>
      <c r="C143" s="177" t="s">
        <v>118</v>
      </c>
      <c r="D143" s="179"/>
      <c r="E143" s="33" t="s">
        <v>119</v>
      </c>
      <c r="F143" s="33" t="s">
        <v>120</v>
      </c>
      <c r="G143" s="33" t="s">
        <v>121</v>
      </c>
      <c r="H143" s="33" t="s">
        <v>122</v>
      </c>
      <c r="I143" s="33" t="s">
        <v>123</v>
      </c>
    </row>
    <row r="144" spans="1:9" ht="17.5" x14ac:dyDescent="0.35">
      <c r="A144" s="174"/>
      <c r="B144" s="174"/>
      <c r="C144" s="175"/>
      <c r="D144" s="176"/>
      <c r="E144" s="18"/>
      <c r="F144" s="18"/>
      <c r="G144" s="18"/>
      <c r="H144" s="18"/>
      <c r="I144" s="18"/>
    </row>
    <row r="145" spans="1:9" ht="17.5" x14ac:dyDescent="0.35">
      <c r="A145" s="174"/>
      <c r="B145" s="174"/>
      <c r="C145" s="175"/>
      <c r="D145" s="176"/>
      <c r="E145" s="18"/>
      <c r="F145" s="18"/>
      <c r="G145" s="18"/>
      <c r="H145" s="18"/>
      <c r="I145" s="18"/>
    </row>
    <row r="146" spans="1:9" ht="17.5" x14ac:dyDescent="0.35">
      <c r="A146" s="174"/>
      <c r="B146" s="174"/>
      <c r="C146" s="175"/>
      <c r="D146" s="176"/>
      <c r="E146" s="18"/>
      <c r="F146" s="18"/>
      <c r="G146" s="18"/>
      <c r="H146" s="18"/>
      <c r="I146" s="18"/>
    </row>
    <row r="147" spans="1:9" ht="17.5" x14ac:dyDescent="0.6">
      <c r="A147" s="36" t="s">
        <v>124</v>
      </c>
      <c r="B147" s="35"/>
      <c r="C147" s="35"/>
      <c r="D147" s="35"/>
      <c r="E147" s="35"/>
      <c r="F147" s="35"/>
      <c r="G147" s="35"/>
      <c r="H147" s="35"/>
      <c r="I147" s="35"/>
    </row>
    <row r="148" spans="1:9" ht="17.5" x14ac:dyDescent="0.6">
      <c r="A148" s="35"/>
      <c r="B148" s="35"/>
      <c r="C148" s="35"/>
      <c r="D148" s="35"/>
      <c r="E148" s="35"/>
      <c r="F148" s="35"/>
      <c r="G148" s="35"/>
      <c r="H148" s="35"/>
      <c r="I148" s="35"/>
    </row>
    <row r="149" spans="1:9" ht="17.5" x14ac:dyDescent="0.6">
      <c r="A149" s="30" t="s">
        <v>125</v>
      </c>
      <c r="B149" s="35"/>
      <c r="C149" s="35"/>
      <c r="D149" s="35"/>
      <c r="E149" s="35"/>
      <c r="F149" s="35"/>
      <c r="G149" s="35"/>
      <c r="H149" s="35"/>
      <c r="I149" s="35"/>
    </row>
    <row r="150" spans="1:9" ht="26" x14ac:dyDescent="0.35">
      <c r="A150" s="173" t="s">
        <v>126</v>
      </c>
      <c r="B150" s="173"/>
      <c r="C150" s="177" t="s">
        <v>127</v>
      </c>
      <c r="D150" s="178"/>
      <c r="E150" s="178"/>
      <c r="F150" s="178"/>
      <c r="G150" s="179"/>
      <c r="H150" s="33" t="s">
        <v>128</v>
      </c>
      <c r="I150" s="33" t="s">
        <v>129</v>
      </c>
    </row>
    <row r="151" spans="1:9" ht="17.5" x14ac:dyDescent="0.35">
      <c r="A151" s="174"/>
      <c r="B151" s="174"/>
      <c r="C151" s="175"/>
      <c r="D151" s="180"/>
      <c r="E151" s="180"/>
      <c r="F151" s="180"/>
      <c r="G151" s="176"/>
      <c r="H151" s="18"/>
      <c r="I151" s="18"/>
    </row>
    <row r="152" spans="1:9" ht="17.5" x14ac:dyDescent="0.35">
      <c r="A152" s="174"/>
      <c r="B152" s="174"/>
      <c r="C152" s="175"/>
      <c r="D152" s="180"/>
      <c r="E152" s="180"/>
      <c r="F152" s="180"/>
      <c r="G152" s="176"/>
      <c r="H152" s="18"/>
      <c r="I152" s="18"/>
    </row>
    <row r="153" spans="1:9" ht="17.5" x14ac:dyDescent="0.35">
      <c r="A153" s="174"/>
      <c r="B153" s="174"/>
      <c r="C153" s="175"/>
      <c r="D153" s="180"/>
      <c r="E153" s="180"/>
      <c r="F153" s="180"/>
      <c r="G153" s="176"/>
      <c r="H153" s="18"/>
      <c r="I153" s="18"/>
    </row>
    <row r="154" spans="1:9" ht="17.5" x14ac:dyDescent="0.6">
      <c r="A154" s="35"/>
      <c r="B154" s="35"/>
      <c r="C154" s="35"/>
      <c r="D154" s="35"/>
      <c r="E154" s="35"/>
      <c r="F154" s="35"/>
      <c r="G154" s="35"/>
      <c r="H154" s="35"/>
      <c r="I154" s="35"/>
    </row>
    <row r="155" spans="1:9" ht="17.5" x14ac:dyDescent="0.6">
      <c r="A155" s="30" t="s">
        <v>130</v>
      </c>
      <c r="B155" s="35"/>
      <c r="C155" s="35"/>
      <c r="D155" s="35"/>
      <c r="E155" s="35"/>
      <c r="F155" s="35"/>
      <c r="G155" s="35"/>
      <c r="H155" s="35"/>
      <c r="I155" s="35"/>
    </row>
    <row r="156" spans="1:9" ht="26" x14ac:dyDescent="0.35">
      <c r="A156" s="47" t="s">
        <v>131</v>
      </c>
      <c r="B156" s="177" t="s">
        <v>127</v>
      </c>
      <c r="C156" s="178"/>
      <c r="D156" s="178"/>
      <c r="E156" s="178"/>
      <c r="F156" s="179"/>
      <c r="G156" s="33" t="s">
        <v>128</v>
      </c>
      <c r="H156" s="33" t="s">
        <v>129</v>
      </c>
      <c r="I156" s="33" t="s">
        <v>132</v>
      </c>
    </row>
    <row r="157" spans="1:9" ht="17.5" x14ac:dyDescent="0.35">
      <c r="A157" s="18"/>
      <c r="B157" s="175"/>
      <c r="C157" s="180"/>
      <c r="D157" s="180"/>
      <c r="E157" s="180"/>
      <c r="F157" s="176"/>
      <c r="G157" s="18"/>
      <c r="H157" s="18"/>
      <c r="I157" s="18"/>
    </row>
    <row r="158" spans="1:9" ht="17.5" x14ac:dyDescent="0.35">
      <c r="A158" s="18"/>
      <c r="B158" s="175"/>
      <c r="C158" s="180"/>
      <c r="D158" s="180"/>
      <c r="E158" s="180"/>
      <c r="F158" s="176"/>
      <c r="G158" s="18"/>
      <c r="H158" s="18"/>
      <c r="I158" s="18"/>
    </row>
    <row r="159" spans="1:9" ht="17.5" x14ac:dyDescent="0.35">
      <c r="A159" s="18"/>
      <c r="B159" s="175"/>
      <c r="C159" s="180"/>
      <c r="D159" s="180"/>
      <c r="E159" s="180"/>
      <c r="F159" s="176"/>
      <c r="G159" s="18"/>
      <c r="H159" s="18"/>
      <c r="I159" s="18"/>
    </row>
    <row r="160" spans="1:9" ht="17.5" x14ac:dyDescent="0.6">
      <c r="A160" s="35"/>
      <c r="B160" s="35"/>
      <c r="C160" s="35"/>
      <c r="D160" s="35"/>
      <c r="E160" s="35"/>
      <c r="F160" s="35"/>
      <c r="G160" s="35"/>
      <c r="H160" s="35"/>
      <c r="I160" s="35"/>
    </row>
    <row r="161" spans="1:9" ht="17.5" x14ac:dyDescent="0.6">
      <c r="A161" s="30" t="s">
        <v>133</v>
      </c>
      <c r="B161" s="35"/>
      <c r="C161" s="35"/>
      <c r="D161" s="35"/>
      <c r="E161" s="35"/>
      <c r="F161" s="35"/>
      <c r="G161" s="35"/>
      <c r="H161" s="35"/>
      <c r="I161" s="35"/>
    </row>
    <row r="162" spans="1:9" ht="26" x14ac:dyDescent="0.35">
      <c r="A162" s="173" t="s">
        <v>134</v>
      </c>
      <c r="B162" s="173"/>
      <c r="C162" s="173"/>
      <c r="D162" s="173"/>
      <c r="E162" s="173" t="s">
        <v>135</v>
      </c>
      <c r="F162" s="173"/>
      <c r="G162" s="33" t="s">
        <v>128</v>
      </c>
      <c r="H162" s="33" t="s">
        <v>129</v>
      </c>
      <c r="I162" s="33" t="s">
        <v>132</v>
      </c>
    </row>
    <row r="163" spans="1:9" ht="17.5" x14ac:dyDescent="0.35">
      <c r="A163" s="174"/>
      <c r="B163" s="174"/>
      <c r="C163" s="174"/>
      <c r="D163" s="174"/>
      <c r="E163" s="174"/>
      <c r="F163" s="174"/>
      <c r="G163" s="18"/>
      <c r="H163" s="18"/>
      <c r="I163" s="18"/>
    </row>
    <row r="164" spans="1:9" ht="17.5" x14ac:dyDescent="0.35">
      <c r="A164" s="174"/>
      <c r="B164" s="174"/>
      <c r="C164" s="174"/>
      <c r="D164" s="174"/>
      <c r="E164" s="174"/>
      <c r="F164" s="174"/>
      <c r="G164" s="18"/>
      <c r="H164" s="18"/>
      <c r="I164" s="18"/>
    </row>
    <row r="165" spans="1:9" ht="17.5" x14ac:dyDescent="0.35">
      <c r="A165" s="174"/>
      <c r="B165" s="174"/>
      <c r="C165" s="174"/>
      <c r="D165" s="174"/>
      <c r="E165" s="174"/>
      <c r="F165" s="174"/>
      <c r="G165" s="18"/>
      <c r="H165" s="18"/>
      <c r="I165" s="18"/>
    </row>
    <row r="166" spans="1:9" ht="17.5" x14ac:dyDescent="0.6">
      <c r="A166" s="35"/>
      <c r="B166" s="35"/>
      <c r="C166" s="35"/>
      <c r="D166" s="35"/>
      <c r="E166" s="35"/>
      <c r="F166" s="35"/>
      <c r="G166" s="35"/>
      <c r="H166" s="35"/>
      <c r="I166" s="35"/>
    </row>
    <row r="167" spans="1:9" ht="17.5" x14ac:dyDescent="0.6">
      <c r="A167" s="30" t="s">
        <v>136</v>
      </c>
      <c r="B167" s="35"/>
      <c r="C167" s="35"/>
      <c r="D167" s="35"/>
      <c r="E167" s="35"/>
      <c r="F167" s="35"/>
      <c r="G167" s="35"/>
      <c r="H167" s="35"/>
      <c r="I167" s="35"/>
    </row>
    <row r="168" spans="1:9" ht="26" x14ac:dyDescent="0.35">
      <c r="A168" s="173" t="s">
        <v>134</v>
      </c>
      <c r="B168" s="173"/>
      <c r="C168" s="173"/>
      <c r="D168" s="173"/>
      <c r="E168" s="173" t="s">
        <v>135</v>
      </c>
      <c r="F168" s="173"/>
      <c r="G168" s="33" t="s">
        <v>128</v>
      </c>
      <c r="H168" s="33" t="s">
        <v>129</v>
      </c>
      <c r="I168" s="33" t="s">
        <v>132</v>
      </c>
    </row>
    <row r="169" spans="1:9" ht="17.5" x14ac:dyDescent="0.35">
      <c r="A169" s="174"/>
      <c r="B169" s="174"/>
      <c r="C169" s="174"/>
      <c r="D169" s="174"/>
      <c r="E169" s="174"/>
      <c r="F169" s="174"/>
      <c r="G169" s="18"/>
      <c r="H169" s="18"/>
      <c r="I169" s="18"/>
    </row>
    <row r="170" spans="1:9" ht="17.5" x14ac:dyDescent="0.35">
      <c r="A170" s="174"/>
      <c r="B170" s="174"/>
      <c r="C170" s="174"/>
      <c r="D170" s="174"/>
      <c r="E170" s="174"/>
      <c r="F170" s="174"/>
      <c r="G170" s="18"/>
      <c r="H170" s="18"/>
      <c r="I170" s="18"/>
    </row>
    <row r="171" spans="1:9" ht="17.5" x14ac:dyDescent="0.35">
      <c r="A171" s="174"/>
      <c r="B171" s="174"/>
      <c r="C171" s="174"/>
      <c r="D171" s="174"/>
      <c r="E171" s="174"/>
      <c r="F171" s="174"/>
      <c r="G171" s="18"/>
      <c r="H171" s="18"/>
      <c r="I171" s="18"/>
    </row>
    <row r="172" spans="1:9" ht="17.5" x14ac:dyDescent="0.6">
      <c r="A172" s="35"/>
      <c r="B172" s="35"/>
      <c r="C172" s="35"/>
      <c r="D172" s="35"/>
      <c r="E172" s="35"/>
      <c r="F172" s="35"/>
      <c r="G172" s="35"/>
      <c r="H172" s="35"/>
      <c r="I172" s="35"/>
    </row>
    <row r="173" spans="1:9" ht="17.5" x14ac:dyDescent="0.6">
      <c r="A173" s="35"/>
      <c r="B173" s="35"/>
      <c r="C173" s="35"/>
      <c r="D173" s="35"/>
      <c r="E173" s="35"/>
      <c r="F173" s="35"/>
      <c r="G173" s="35"/>
      <c r="H173" s="35"/>
      <c r="I173" s="35"/>
    </row>
    <row r="174" spans="1:9" ht="17.5" x14ac:dyDescent="0.6">
      <c r="A174" s="35"/>
      <c r="B174" s="35"/>
      <c r="C174" s="35"/>
      <c r="D174" s="35"/>
      <c r="E174" s="35"/>
      <c r="F174" s="35"/>
      <c r="G174" s="35"/>
      <c r="H174" s="35"/>
      <c r="I174" s="35"/>
    </row>
    <row r="175" spans="1:9" ht="17.5" x14ac:dyDescent="0.6">
      <c r="A175" s="30" t="s">
        <v>137</v>
      </c>
    </row>
    <row r="176" spans="1:9" ht="90" customHeight="1" x14ac:dyDescent="0.35">
      <c r="A176" s="174"/>
      <c r="B176" s="174"/>
      <c r="C176" s="174"/>
      <c r="D176" s="174"/>
      <c r="E176" s="174"/>
      <c r="F176" s="174"/>
      <c r="G176" s="174"/>
      <c r="H176" s="174"/>
      <c r="I176" s="174"/>
    </row>
    <row r="177" spans="1:9" ht="17.5" x14ac:dyDescent="0.6">
      <c r="A177" s="35"/>
      <c r="B177" s="35"/>
      <c r="C177" s="35"/>
      <c r="D177" s="35"/>
      <c r="E177" s="35"/>
      <c r="F177" s="35"/>
      <c r="G177" s="35"/>
      <c r="H177" s="35"/>
      <c r="I177" s="35"/>
    </row>
    <row r="178" spans="1:9" ht="17.5" x14ac:dyDescent="0.6">
      <c r="A178" s="30" t="s">
        <v>138</v>
      </c>
    </row>
    <row r="179" spans="1:9" ht="90" customHeight="1" x14ac:dyDescent="0.35">
      <c r="A179" s="174"/>
      <c r="B179" s="174"/>
      <c r="C179" s="174"/>
      <c r="D179" s="174"/>
      <c r="E179" s="174"/>
      <c r="F179" s="174"/>
      <c r="G179" s="174"/>
      <c r="H179" s="174"/>
      <c r="I179" s="174"/>
    </row>
    <row r="182" spans="1:9" ht="17.5" x14ac:dyDescent="0.6">
      <c r="A182" s="21" t="s">
        <v>139</v>
      </c>
    </row>
    <row r="183" spans="1:9" ht="17.5" x14ac:dyDescent="0.35">
      <c r="A183" s="26" t="s">
        <v>140</v>
      </c>
    </row>
    <row r="184" spans="1:9" ht="17.5" x14ac:dyDescent="0.35">
      <c r="A184" s="26"/>
    </row>
    <row r="185" spans="1:9" ht="17.5" x14ac:dyDescent="0.35">
      <c r="A185" s="26" t="s">
        <v>141</v>
      </c>
    </row>
    <row r="186" spans="1:9" ht="17.5" x14ac:dyDescent="0.35">
      <c r="A186" s="26" t="s">
        <v>142</v>
      </c>
    </row>
    <row r="187" spans="1:9" ht="17.5" x14ac:dyDescent="0.35">
      <c r="A187" s="26" t="s">
        <v>143</v>
      </c>
    </row>
    <row r="188" spans="1:9" ht="17.5" x14ac:dyDescent="0.35">
      <c r="A188" s="26" t="s">
        <v>144</v>
      </c>
    </row>
    <row r="189" spans="1:9" ht="17.5" x14ac:dyDescent="0.35">
      <c r="A189" s="26" t="s">
        <v>145</v>
      </c>
    </row>
    <row r="190" spans="1:9" ht="17.5" x14ac:dyDescent="0.35">
      <c r="A190" s="26" t="s">
        <v>146</v>
      </c>
    </row>
    <row r="191" spans="1:9" ht="17.5" x14ac:dyDescent="0.35">
      <c r="A191" s="26"/>
    </row>
    <row r="192" spans="1:9" ht="17.5" x14ac:dyDescent="0.35">
      <c r="A192" s="26" t="s">
        <v>147</v>
      </c>
    </row>
    <row r="193" spans="1:9" ht="17.5" x14ac:dyDescent="0.35">
      <c r="A193" s="26" t="s">
        <v>148</v>
      </c>
    </row>
    <row r="194" spans="1:9" ht="17.5" x14ac:dyDescent="0.35">
      <c r="A194" s="26" t="s">
        <v>149</v>
      </c>
    </row>
    <row r="195" spans="1:9" ht="17.5" x14ac:dyDescent="0.35">
      <c r="A195" s="26"/>
      <c r="B195" s="27" t="s">
        <v>150</v>
      </c>
      <c r="C195" s="53"/>
      <c r="E195" s="166" t="s">
        <v>151</v>
      </c>
      <c r="F195" s="167"/>
      <c r="G195" s="152"/>
      <c r="H195" s="153"/>
      <c r="I195" s="154"/>
    </row>
    <row r="196" spans="1:9" ht="17.5" x14ac:dyDescent="0.35">
      <c r="A196" s="26"/>
    </row>
    <row r="197" spans="1:9" ht="17.5" x14ac:dyDescent="0.35">
      <c r="A197" s="26" t="s">
        <v>152</v>
      </c>
    </row>
    <row r="198" spans="1:9" ht="17.5" x14ac:dyDescent="0.35">
      <c r="A198" s="26" t="s">
        <v>153</v>
      </c>
    </row>
    <row r="199" spans="1:9" ht="17.5" x14ac:dyDescent="0.35">
      <c r="A199" s="26"/>
      <c r="B199" s="27" t="s">
        <v>150</v>
      </c>
      <c r="C199" s="51"/>
      <c r="E199" s="166" t="s">
        <v>151</v>
      </c>
      <c r="F199" s="167"/>
      <c r="G199" s="152"/>
      <c r="H199" s="153"/>
      <c r="I199" s="154"/>
    </row>
    <row r="200" spans="1:9" ht="17.5" x14ac:dyDescent="0.35">
      <c r="A200" s="26"/>
    </row>
    <row r="201" spans="1:9" ht="17.5" x14ac:dyDescent="0.35">
      <c r="A201" s="26"/>
    </row>
    <row r="202" spans="1:9" ht="17.5" x14ac:dyDescent="0.6">
      <c r="A202" s="13" t="s">
        <v>154</v>
      </c>
    </row>
    <row r="203" spans="1:9" ht="15" x14ac:dyDescent="0.35">
      <c r="A203" s="34" t="s">
        <v>155</v>
      </c>
    </row>
    <row r="204" spans="1:9" ht="17.5" x14ac:dyDescent="0.6">
      <c r="A204" s="158" t="s">
        <v>156</v>
      </c>
      <c r="B204" s="159"/>
      <c r="C204" s="168"/>
      <c r="D204" s="168"/>
      <c r="E204" s="168"/>
      <c r="F204" s="168"/>
      <c r="G204" s="168"/>
      <c r="H204" s="168"/>
      <c r="I204" s="168"/>
    </row>
    <row r="205" spans="1:9" ht="40.4" customHeight="1" x14ac:dyDescent="0.35">
      <c r="A205" s="169" t="s">
        <v>37</v>
      </c>
      <c r="B205" s="169"/>
      <c r="C205" s="170"/>
      <c r="D205" s="170"/>
      <c r="E205" s="170"/>
      <c r="F205" s="170"/>
      <c r="G205" s="170"/>
      <c r="H205" s="170"/>
      <c r="I205" s="170"/>
    </row>
    <row r="206" spans="1:9" ht="17.5" x14ac:dyDescent="0.6">
      <c r="A206" s="13" t="s">
        <v>38</v>
      </c>
    </row>
    <row r="209" spans="1:10" ht="17.5" x14ac:dyDescent="0.35">
      <c r="A209" s="28" t="s">
        <v>157</v>
      </c>
    </row>
    <row r="210" spans="1:10" ht="17.5" x14ac:dyDescent="0.35">
      <c r="A210" s="26" t="s">
        <v>158</v>
      </c>
    </row>
    <row r="211" spans="1:10" x14ac:dyDescent="0.35">
      <c r="A211" s="29" t="s">
        <v>159</v>
      </c>
    </row>
    <row r="212" spans="1:10" x14ac:dyDescent="0.35">
      <c r="A212" s="29"/>
    </row>
    <row r="213" spans="1:10" ht="15" x14ac:dyDescent="0.35">
      <c r="A213" s="150" t="s">
        <v>160</v>
      </c>
    </row>
    <row r="214" spans="1:10" ht="68.25" customHeight="1" thickBot="1" x14ac:dyDescent="0.4">
      <c r="A214" s="163" t="s">
        <v>161</v>
      </c>
      <c r="B214" s="164"/>
      <c r="C214" s="164"/>
      <c r="D214" s="164"/>
      <c r="E214" s="164"/>
      <c r="F214" s="164"/>
      <c r="G214" s="164"/>
      <c r="H214" s="164"/>
      <c r="I214" s="165"/>
      <c r="J214" s="71"/>
    </row>
    <row r="215" spans="1:10" ht="18" thickBot="1" x14ac:dyDescent="0.4">
      <c r="A215" s="72"/>
      <c r="B215" s="155" t="s">
        <v>162</v>
      </c>
      <c r="C215" s="156"/>
      <c r="D215" s="156"/>
      <c r="E215" s="156"/>
      <c r="F215" s="156"/>
      <c r="G215" s="156"/>
      <c r="H215" s="156"/>
      <c r="I215" s="157"/>
      <c r="J215" s="73"/>
    </row>
    <row r="217" spans="1:10" ht="17.5" x14ac:dyDescent="0.6">
      <c r="A217" s="34" t="s">
        <v>163</v>
      </c>
    </row>
    <row r="219" spans="1:10" ht="16.75" customHeight="1" x14ac:dyDescent="0.6">
      <c r="A219" s="158" t="s">
        <v>164</v>
      </c>
      <c r="B219" s="159"/>
      <c r="C219" s="160"/>
      <c r="D219" s="161"/>
      <c r="E219" s="161"/>
      <c r="F219" s="161"/>
      <c r="G219" s="161"/>
      <c r="H219" s="161"/>
      <c r="I219" s="162"/>
      <c r="J219" s="74"/>
    </row>
    <row r="220" spans="1:10" ht="68.5" customHeight="1" thickBot="1" x14ac:dyDescent="0.4">
      <c r="A220" s="163" t="s">
        <v>161</v>
      </c>
      <c r="B220" s="164"/>
      <c r="C220" s="164"/>
      <c r="D220" s="164"/>
      <c r="E220" s="164"/>
      <c r="F220" s="164"/>
      <c r="G220" s="164"/>
      <c r="H220" s="164"/>
      <c r="I220" s="165"/>
      <c r="J220" s="71"/>
    </row>
    <row r="221" spans="1:10" ht="18" thickBot="1" x14ac:dyDescent="0.4">
      <c r="A221" s="72"/>
      <c r="B221" s="155" t="s">
        <v>162</v>
      </c>
      <c r="C221" s="156"/>
      <c r="D221" s="156"/>
      <c r="E221" s="156"/>
      <c r="F221" s="156"/>
      <c r="G221" s="156"/>
      <c r="H221" s="156"/>
      <c r="I221" s="157"/>
      <c r="J221" s="73"/>
    </row>
    <row r="222" spans="1:10" ht="17.5" x14ac:dyDescent="0.35">
      <c r="A222" s="75"/>
      <c r="B222" s="76"/>
      <c r="C222" s="76"/>
      <c r="D222" s="76"/>
      <c r="E222" s="76"/>
      <c r="F222" s="76"/>
      <c r="G222" s="76"/>
      <c r="H222" s="76"/>
      <c r="I222" s="76"/>
      <c r="J222" s="76"/>
    </row>
    <row r="224" spans="1:10" ht="16.75" customHeight="1" x14ac:dyDescent="0.6">
      <c r="A224" s="158" t="s">
        <v>164</v>
      </c>
      <c r="B224" s="159"/>
      <c r="C224" s="160"/>
      <c r="D224" s="161"/>
      <c r="E224" s="161"/>
      <c r="F224" s="161"/>
      <c r="G224" s="161"/>
      <c r="H224" s="161"/>
      <c r="I224" s="162"/>
      <c r="J224" s="74"/>
    </row>
    <row r="225" spans="1:10" ht="68.5" customHeight="1" thickBot="1" x14ac:dyDescent="0.4">
      <c r="A225" s="163" t="s">
        <v>161</v>
      </c>
      <c r="B225" s="164"/>
      <c r="C225" s="164"/>
      <c r="D225" s="164"/>
      <c r="E225" s="164"/>
      <c r="F225" s="164"/>
      <c r="G225" s="164"/>
      <c r="H225" s="164"/>
      <c r="I225" s="165"/>
      <c r="J225" s="71"/>
    </row>
    <row r="226" spans="1:10" ht="18" thickBot="1" x14ac:dyDescent="0.4">
      <c r="A226" s="72"/>
      <c r="B226" s="155" t="s">
        <v>162</v>
      </c>
      <c r="C226" s="156"/>
      <c r="D226" s="156"/>
      <c r="E226" s="156"/>
      <c r="F226" s="156"/>
      <c r="G226" s="156"/>
      <c r="H226" s="156"/>
      <c r="I226" s="157"/>
      <c r="J226" s="73"/>
    </row>
    <row r="229" spans="1:10" ht="16.75" customHeight="1" x14ac:dyDescent="0.6">
      <c r="A229" s="158" t="s">
        <v>164</v>
      </c>
      <c r="B229" s="159"/>
      <c r="C229" s="160"/>
      <c r="D229" s="161"/>
      <c r="E229" s="161"/>
      <c r="F229" s="161"/>
      <c r="G229" s="161"/>
      <c r="H229" s="161"/>
      <c r="I229" s="162"/>
      <c r="J229" s="74"/>
    </row>
    <row r="230" spans="1:10" ht="68.5" customHeight="1" thickBot="1" x14ac:dyDescent="0.4">
      <c r="A230" s="163" t="s">
        <v>161</v>
      </c>
      <c r="B230" s="164"/>
      <c r="C230" s="164"/>
      <c r="D230" s="164"/>
      <c r="E230" s="164"/>
      <c r="F230" s="164"/>
      <c r="G230" s="164"/>
      <c r="H230" s="164"/>
      <c r="I230" s="165"/>
      <c r="J230" s="71"/>
    </row>
    <row r="231" spans="1:10" ht="18" thickBot="1" x14ac:dyDescent="0.4">
      <c r="A231" s="72"/>
      <c r="B231" s="155" t="s">
        <v>162</v>
      </c>
      <c r="C231" s="156"/>
      <c r="D231" s="156"/>
      <c r="E231" s="156"/>
      <c r="F231" s="156"/>
      <c r="G231" s="156"/>
      <c r="H231" s="156"/>
      <c r="I231" s="157"/>
      <c r="J231" s="73"/>
    </row>
    <row r="233" spans="1:10" ht="17.5" x14ac:dyDescent="0.6">
      <c r="A233" s="13" t="s">
        <v>165</v>
      </c>
    </row>
    <row r="235" spans="1:10" ht="17.5" x14ac:dyDescent="0.6">
      <c r="J235" s="13" t="s">
        <v>166</v>
      </c>
    </row>
  </sheetData>
  <mergeCells count="236">
    <mergeCell ref="A63:B63"/>
    <mergeCell ref="C63:D63"/>
    <mergeCell ref="E63:F63"/>
    <mergeCell ref="G63:I63"/>
    <mergeCell ref="A64:B64"/>
    <mergeCell ref="A65:B65"/>
    <mergeCell ref="A66:B66"/>
    <mergeCell ref="G64:I64"/>
    <mergeCell ref="G65:I65"/>
    <mergeCell ref="A56:B56"/>
    <mergeCell ref="C56:I56"/>
    <mergeCell ref="A57:B57"/>
    <mergeCell ref="C57:I57"/>
    <mergeCell ref="A58:B58"/>
    <mergeCell ref="C58:E58"/>
    <mergeCell ref="G58:I58"/>
    <mergeCell ref="A59:B59"/>
    <mergeCell ref="C59:I59"/>
    <mergeCell ref="A51:B51"/>
    <mergeCell ref="C51:I51"/>
    <mergeCell ref="A52:B52"/>
    <mergeCell ref="C52:I52"/>
    <mergeCell ref="A53:B53"/>
    <mergeCell ref="C53:I53"/>
    <mergeCell ref="A54:B54"/>
    <mergeCell ref="C54:I54"/>
    <mergeCell ref="A55:B55"/>
    <mergeCell ref="C55:I55"/>
    <mergeCell ref="A45:B45"/>
    <mergeCell ref="C45:I45"/>
    <mergeCell ref="A46:B46"/>
    <mergeCell ref="C46:I46"/>
    <mergeCell ref="A47:B47"/>
    <mergeCell ref="C47:E47"/>
    <mergeCell ref="G47:I47"/>
    <mergeCell ref="A48:B48"/>
    <mergeCell ref="C48:I48"/>
    <mergeCell ref="A12:C14"/>
    <mergeCell ref="D12:H12"/>
    <mergeCell ref="D13:H13"/>
    <mergeCell ref="D14:H14"/>
    <mergeCell ref="A15:C15"/>
    <mergeCell ref="A4:B4"/>
    <mergeCell ref="A44:B44"/>
    <mergeCell ref="C44:I44"/>
    <mergeCell ref="A28:B28"/>
    <mergeCell ref="C28:I28"/>
    <mergeCell ref="A29:B29"/>
    <mergeCell ref="C29:I29"/>
    <mergeCell ref="A30:B30"/>
    <mergeCell ref="C30:I30"/>
    <mergeCell ref="B39:C39"/>
    <mergeCell ref="A42:B42"/>
    <mergeCell ref="C42:I42"/>
    <mergeCell ref="A43:B43"/>
    <mergeCell ref="C43:I43"/>
    <mergeCell ref="F4:I4"/>
    <mergeCell ref="C4:E4"/>
    <mergeCell ref="A6:B6"/>
    <mergeCell ref="C6:I6"/>
    <mergeCell ref="A25:C25"/>
    <mergeCell ref="A1:B1"/>
    <mergeCell ref="C1:F1"/>
    <mergeCell ref="A3:B3"/>
    <mergeCell ref="A5:I5"/>
    <mergeCell ref="A9:C11"/>
    <mergeCell ref="D9:H9"/>
    <mergeCell ref="D10:H10"/>
    <mergeCell ref="D11:H11"/>
    <mergeCell ref="F3:I3"/>
    <mergeCell ref="C3:E3"/>
    <mergeCell ref="A96:C96"/>
    <mergeCell ref="G66:I66"/>
    <mergeCell ref="C64:D64"/>
    <mergeCell ref="C65:D65"/>
    <mergeCell ref="C66:D66"/>
    <mergeCell ref="E64:F64"/>
    <mergeCell ref="E65:F65"/>
    <mergeCell ref="E66:F66"/>
    <mergeCell ref="D91:I91"/>
    <mergeCell ref="D82:I82"/>
    <mergeCell ref="D112:I112"/>
    <mergeCell ref="A82:B82"/>
    <mergeCell ref="A83:B83"/>
    <mergeCell ref="A84:B84"/>
    <mergeCell ref="A85:B85"/>
    <mergeCell ref="A91:B91"/>
    <mergeCell ref="D94:I94"/>
    <mergeCell ref="A100:I100"/>
    <mergeCell ref="A104:C104"/>
    <mergeCell ref="A90:B90"/>
    <mergeCell ref="D90:I90"/>
    <mergeCell ref="A86:B86"/>
    <mergeCell ref="A87:B87"/>
    <mergeCell ref="A88:B88"/>
    <mergeCell ref="A89:B89"/>
    <mergeCell ref="D83:I83"/>
    <mergeCell ref="D84:I84"/>
    <mergeCell ref="D85:I85"/>
    <mergeCell ref="D86:I86"/>
    <mergeCell ref="D87:I87"/>
    <mergeCell ref="D88:I88"/>
    <mergeCell ref="D89:I89"/>
    <mergeCell ref="A94:C94"/>
    <mergeCell ref="A95:C95"/>
    <mergeCell ref="A113:C113"/>
    <mergeCell ref="D113:I113"/>
    <mergeCell ref="A107:I107"/>
    <mergeCell ref="A108:I108"/>
    <mergeCell ref="D95:I95"/>
    <mergeCell ref="D96:I96"/>
    <mergeCell ref="D97:I97"/>
    <mergeCell ref="D98:I98"/>
    <mergeCell ref="D99:I99"/>
    <mergeCell ref="D101:I101"/>
    <mergeCell ref="D102:I102"/>
    <mergeCell ref="D103:I103"/>
    <mergeCell ref="D104:I104"/>
    <mergeCell ref="A105:I105"/>
    <mergeCell ref="A106:I106"/>
    <mergeCell ref="A97:C97"/>
    <mergeCell ref="A98:C98"/>
    <mergeCell ref="A99:C99"/>
    <mergeCell ref="A101:C101"/>
    <mergeCell ref="A102:C102"/>
    <mergeCell ref="A103:C103"/>
    <mergeCell ref="A111:C111"/>
    <mergeCell ref="D111:I111"/>
    <mergeCell ref="A112:C112"/>
    <mergeCell ref="A117:I117"/>
    <mergeCell ref="A118:C118"/>
    <mergeCell ref="D118:I118"/>
    <mergeCell ref="A119:C119"/>
    <mergeCell ref="D119:I119"/>
    <mergeCell ref="A114:C114"/>
    <mergeCell ref="D114:I114"/>
    <mergeCell ref="A115:C115"/>
    <mergeCell ref="D115:I115"/>
    <mergeCell ref="A116:C116"/>
    <mergeCell ref="D116:I116"/>
    <mergeCell ref="A123:I123"/>
    <mergeCell ref="A124:I124"/>
    <mergeCell ref="A125:I125"/>
    <mergeCell ref="C131:E131"/>
    <mergeCell ref="A131:B131"/>
    <mergeCell ref="A120:C120"/>
    <mergeCell ref="D120:I120"/>
    <mergeCell ref="A121:C121"/>
    <mergeCell ref="D121:I121"/>
    <mergeCell ref="A122:I122"/>
    <mergeCell ref="A127:B127"/>
    <mergeCell ref="C127:D127"/>
    <mergeCell ref="A143:B143"/>
    <mergeCell ref="A144:B144"/>
    <mergeCell ref="A137:B137"/>
    <mergeCell ref="C137:E137"/>
    <mergeCell ref="A138:B138"/>
    <mergeCell ref="C138:E138"/>
    <mergeCell ref="A139:B139"/>
    <mergeCell ref="C139:E139"/>
    <mergeCell ref="A132:B132"/>
    <mergeCell ref="C132:E132"/>
    <mergeCell ref="A133:B133"/>
    <mergeCell ref="C133:E133"/>
    <mergeCell ref="A134:B134"/>
    <mergeCell ref="C134:E134"/>
    <mergeCell ref="C143:D143"/>
    <mergeCell ref="C144:D144"/>
    <mergeCell ref="A140:B140"/>
    <mergeCell ref="C140:E140"/>
    <mergeCell ref="A176:I176"/>
    <mergeCell ref="A179:I179"/>
    <mergeCell ref="A152:B152"/>
    <mergeCell ref="A153:B153"/>
    <mergeCell ref="C150:G150"/>
    <mergeCell ref="C151:G151"/>
    <mergeCell ref="C152:G152"/>
    <mergeCell ref="C153:G153"/>
    <mergeCell ref="C146:D146"/>
    <mergeCell ref="A150:B150"/>
    <mergeCell ref="A151:B151"/>
    <mergeCell ref="B156:F156"/>
    <mergeCell ref="B157:F157"/>
    <mergeCell ref="B158:F158"/>
    <mergeCell ref="B159:F159"/>
    <mergeCell ref="A146:B146"/>
    <mergeCell ref="A168:D168"/>
    <mergeCell ref="E168:F168"/>
    <mergeCell ref="A169:D169"/>
    <mergeCell ref="E169:F169"/>
    <mergeCell ref="A170:D170"/>
    <mergeCell ref="E170:F170"/>
    <mergeCell ref="A171:D171"/>
    <mergeCell ref="E171:F171"/>
    <mergeCell ref="E162:F162"/>
    <mergeCell ref="A162:D162"/>
    <mergeCell ref="A163:D163"/>
    <mergeCell ref="E163:F163"/>
    <mergeCell ref="A164:D164"/>
    <mergeCell ref="E164:F164"/>
    <mergeCell ref="A165:D165"/>
    <mergeCell ref="E165:F165"/>
    <mergeCell ref="A145:B145"/>
    <mergeCell ref="C145:D145"/>
    <mergeCell ref="D25:H25"/>
    <mergeCell ref="D15:H15"/>
    <mergeCell ref="A19:C21"/>
    <mergeCell ref="D19:H19"/>
    <mergeCell ref="D20:H20"/>
    <mergeCell ref="D21:H21"/>
    <mergeCell ref="A22:C24"/>
    <mergeCell ref="D22:H22"/>
    <mergeCell ref="D23:H23"/>
    <mergeCell ref="D24:H24"/>
    <mergeCell ref="A230:I230"/>
    <mergeCell ref="B231:I231"/>
    <mergeCell ref="A204:B204"/>
    <mergeCell ref="C204:I204"/>
    <mergeCell ref="A205:B205"/>
    <mergeCell ref="C205:I205"/>
    <mergeCell ref="A214:I214"/>
    <mergeCell ref="B215:I215"/>
    <mergeCell ref="A219:B219"/>
    <mergeCell ref="C219:I219"/>
    <mergeCell ref="A220:I220"/>
    <mergeCell ref="G195:I195"/>
    <mergeCell ref="G199:I199"/>
    <mergeCell ref="B221:I221"/>
    <mergeCell ref="A224:B224"/>
    <mergeCell ref="C224:I224"/>
    <mergeCell ref="A225:I225"/>
    <mergeCell ref="B226:I226"/>
    <mergeCell ref="A229:B229"/>
    <mergeCell ref="C229:I229"/>
    <mergeCell ref="E195:F195"/>
    <mergeCell ref="E199:F199"/>
  </mergeCells>
  <phoneticPr fontId="16"/>
  <hyperlinks>
    <hyperlink ref="A211" r:id="rId1" xr:uid="{CCAD099E-44A3-4915-B7EB-D39B4ADC1149}"/>
  </hyperlinks>
  <pageMargins left="0.7" right="0.7" top="0.75" bottom="0.75" header="0.3" footer="0.3"/>
  <pageSetup paperSize="9" orientation="portrait" r:id="rId2"/>
  <rowBreaks count="2" manualBreakCount="2">
    <brk id="32" max="9" man="1"/>
    <brk id="181"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B1D60-EF8E-422A-8944-4A7E106207E5}">
  <dimension ref="A2:E25"/>
  <sheetViews>
    <sheetView showGridLines="0" zoomScaleNormal="100" zoomScalePageLayoutView="125" workbookViewId="0"/>
  </sheetViews>
  <sheetFormatPr defaultColWidth="10.8984375" defaultRowHeight="17.5" x14ac:dyDescent="0.3"/>
  <cols>
    <col min="1" max="1" width="2.8984375" style="50" customWidth="1"/>
    <col min="2" max="2" width="12.8984375" style="50" customWidth="1"/>
    <col min="3" max="3" width="51" style="50" customWidth="1"/>
    <col min="4" max="4" width="12.8984375" style="50" customWidth="1"/>
    <col min="5" max="6" width="52.59765625" style="50" customWidth="1"/>
    <col min="7" max="16384" width="10.8984375" style="50"/>
  </cols>
  <sheetData>
    <row r="2" spans="1:5" ht="68.150000000000006" customHeight="1" x14ac:dyDescent="0.3">
      <c r="A2" s="212"/>
      <c r="B2" s="212"/>
      <c r="C2" s="54" t="s">
        <v>167</v>
      </c>
      <c r="D2" s="1"/>
      <c r="E2" s="48"/>
    </row>
    <row r="3" spans="1:5" ht="15" customHeight="1" x14ac:dyDescent="0.3">
      <c r="A3" s="48"/>
      <c r="B3" s="55" t="s">
        <v>168</v>
      </c>
      <c r="C3" s="54"/>
      <c r="D3" s="1"/>
      <c r="E3" s="48"/>
    </row>
    <row r="4" spans="1:5" ht="15" customHeight="1" x14ac:dyDescent="0.3"/>
    <row r="5" spans="1:5" s="2" customFormat="1" ht="18" customHeight="1" x14ac:dyDescent="0.3">
      <c r="B5" s="213" t="s">
        <v>169</v>
      </c>
      <c r="C5" s="214"/>
      <c r="D5" s="215"/>
    </row>
    <row r="6" spans="1:5" s="3" customFormat="1" ht="39.75" customHeight="1" x14ac:dyDescent="0.55000000000000004">
      <c r="B6" s="216" t="s">
        <v>170</v>
      </c>
      <c r="C6" s="218" t="s">
        <v>171</v>
      </c>
      <c r="D6" s="219"/>
    </row>
    <row r="7" spans="1:5" s="3" customFormat="1" ht="30" customHeight="1" x14ac:dyDescent="0.55000000000000004">
      <c r="B7" s="217"/>
      <c r="C7" s="220" t="s">
        <v>172</v>
      </c>
      <c r="D7" s="221"/>
    </row>
    <row r="8" spans="1:5" s="56" customFormat="1" ht="51" customHeight="1" x14ac:dyDescent="0.55000000000000004">
      <c r="B8" s="49" t="s">
        <v>173</v>
      </c>
      <c r="C8" s="210" t="s">
        <v>174</v>
      </c>
      <c r="D8" s="211"/>
      <c r="E8" s="2"/>
    </row>
    <row r="9" spans="1:5" s="56" customFormat="1" ht="30" customHeight="1" x14ac:dyDescent="0.55000000000000004">
      <c r="B9" s="49" t="s">
        <v>175</v>
      </c>
      <c r="C9" s="210" t="s">
        <v>176</v>
      </c>
      <c r="D9" s="211"/>
      <c r="E9" s="57"/>
    </row>
    <row r="10" spans="1:5" s="56" customFormat="1" ht="36" customHeight="1" x14ac:dyDescent="0.55000000000000004">
      <c r="B10" s="49" t="s">
        <v>177</v>
      </c>
      <c r="C10" s="210" t="s">
        <v>178</v>
      </c>
      <c r="D10" s="211"/>
    </row>
    <row r="13" spans="1:5" s="2" customFormat="1" ht="18" customHeight="1" x14ac:dyDescent="0.3">
      <c r="B13" s="213" t="s">
        <v>179</v>
      </c>
      <c r="C13" s="214"/>
      <c r="D13" s="215"/>
    </row>
    <row r="14" spans="1:5" s="56" customFormat="1" ht="65.5" customHeight="1" x14ac:dyDescent="0.55000000000000004">
      <c r="B14" s="222" t="s">
        <v>180</v>
      </c>
      <c r="C14" s="210" t="s">
        <v>181</v>
      </c>
      <c r="D14" s="211"/>
    </row>
    <row r="15" spans="1:5" s="56" customFormat="1" ht="80.150000000000006" customHeight="1" x14ac:dyDescent="0.55000000000000004">
      <c r="B15" s="223"/>
      <c r="C15" s="218" t="s">
        <v>182</v>
      </c>
      <c r="D15" s="219"/>
    </row>
    <row r="16" spans="1:5" s="56" customFormat="1" ht="65.5" customHeight="1" x14ac:dyDescent="0.55000000000000004">
      <c r="B16" s="223"/>
      <c r="C16" s="225" t="s">
        <v>183</v>
      </c>
      <c r="D16" s="226"/>
    </row>
    <row r="17" spans="2:4" s="56" customFormat="1" ht="106.5" customHeight="1" x14ac:dyDescent="0.55000000000000004">
      <c r="B17" s="224"/>
      <c r="C17" s="227" t="s">
        <v>184</v>
      </c>
      <c r="D17" s="221"/>
    </row>
    <row r="18" spans="2:4" s="56" customFormat="1" ht="74.25" customHeight="1" x14ac:dyDescent="0.55000000000000004">
      <c r="B18" s="228"/>
      <c r="C18" s="230"/>
      <c r="D18" s="230"/>
    </row>
    <row r="19" spans="2:4" s="56" customFormat="1" ht="77.25" customHeight="1" x14ac:dyDescent="0.55000000000000004">
      <c r="B19" s="229"/>
      <c r="C19" s="231"/>
      <c r="D19" s="231"/>
    </row>
    <row r="21" spans="2:4" s="56" customFormat="1" ht="16" x14ac:dyDescent="0.55000000000000004">
      <c r="C21" s="58"/>
    </row>
    <row r="22" spans="2:4" s="2" customFormat="1" ht="18" hidden="1" customHeight="1" x14ac:dyDescent="0.3">
      <c r="B22" s="232" t="s">
        <v>185</v>
      </c>
      <c r="C22" s="233"/>
      <c r="D22" s="234"/>
    </row>
    <row r="23" spans="2:4" s="56" customFormat="1" ht="36.75" hidden="1" customHeight="1" x14ac:dyDescent="0.55000000000000004">
      <c r="B23" s="49" t="s">
        <v>186</v>
      </c>
      <c r="C23" s="210" t="s">
        <v>187</v>
      </c>
      <c r="D23" s="211"/>
    </row>
    <row r="24" spans="2:4" s="56" customFormat="1" ht="30" hidden="1" customHeight="1" x14ac:dyDescent="0.55000000000000004">
      <c r="B24" s="49" t="s">
        <v>188</v>
      </c>
      <c r="C24" s="210" t="s">
        <v>189</v>
      </c>
      <c r="D24" s="211"/>
    </row>
    <row r="25" spans="2:4" s="56" customFormat="1" ht="91.5" hidden="1" customHeight="1" x14ac:dyDescent="0.55000000000000004">
      <c r="B25" s="49" t="s">
        <v>190</v>
      </c>
      <c r="C25" s="210" t="s">
        <v>191</v>
      </c>
      <c r="D25" s="211"/>
    </row>
  </sheetData>
  <mergeCells count="21">
    <mergeCell ref="C25:D25"/>
    <mergeCell ref="B18:B19"/>
    <mergeCell ref="C18:D18"/>
    <mergeCell ref="C19:D19"/>
    <mergeCell ref="B22:D22"/>
    <mergeCell ref="C23:D23"/>
    <mergeCell ref="C24:D24"/>
    <mergeCell ref="C9:D9"/>
    <mergeCell ref="C10:D10"/>
    <mergeCell ref="B13:D13"/>
    <mergeCell ref="B14:B17"/>
    <mergeCell ref="C14:D14"/>
    <mergeCell ref="C15:D15"/>
    <mergeCell ref="C16:D16"/>
    <mergeCell ref="C17:D17"/>
    <mergeCell ref="C8:D8"/>
    <mergeCell ref="A2:B2"/>
    <mergeCell ref="B5:D5"/>
    <mergeCell ref="B6:B7"/>
    <mergeCell ref="C6:D6"/>
    <mergeCell ref="C7:D7"/>
  </mergeCells>
  <phoneticPr fontId="16"/>
  <hyperlinks>
    <hyperlink ref="C7" r:id="rId1" xr:uid="{94268BF7-5807-49B9-AF72-AB1A6233368E}"/>
  </hyperlinks>
  <pageMargins left="0.79000000000000015" right="0.79000000000000015" top="0.79000000000000015" bottom="0.79000000000000015" header="0.79000000000000015" footer="0.79000000000000015"/>
  <pageSetup paperSize="9" orientation="portrait" horizontalDpi="4294967292" verticalDpi="4294967292" r:id="rId2"/>
  <headerFooter>
    <oddFooter>&amp;L&amp;;;;;;;K00000IPICR Handbook_x000D_&amp;;;;;;;KFF0000IPMA Internal Document&amp;C&amp;;;;;;;K000000&amp;;;;;;;P of &amp;;;;;;;N&amp;R&amp;;;;;;;K000000Management Complexity Ratings_x000D_v0.5, 30.05.2016</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7E34-7AB1-40D5-9514-0192E26C40A0}">
  <sheetPr>
    <tabColor theme="6"/>
  </sheetPr>
  <dimension ref="B2:O164"/>
  <sheetViews>
    <sheetView showGridLines="0" showZeros="0" zoomScaleNormal="100" zoomScalePageLayoutView="125" workbookViewId="0">
      <pane xSplit="7" ySplit="7" topLeftCell="H8" activePane="bottomRight" state="frozenSplit"/>
      <selection pane="topRight"/>
      <selection pane="bottomLeft"/>
      <selection pane="bottomRight"/>
    </sheetView>
  </sheetViews>
  <sheetFormatPr defaultColWidth="10.8984375" defaultRowHeight="16" x14ac:dyDescent="0.3"/>
  <cols>
    <col min="1" max="1" width="2.8984375" style="117" customWidth="1"/>
    <col min="2" max="2" width="3.8984375" style="116" customWidth="1"/>
    <col min="3" max="3" width="41.296875" style="117" customWidth="1"/>
    <col min="4" max="7" width="14.296875" style="117" customWidth="1"/>
    <col min="8" max="13" width="15.3984375" style="120" customWidth="1"/>
    <col min="14" max="14" width="40.8984375" style="117" customWidth="1"/>
    <col min="15" max="15" width="30.8984375" style="117" customWidth="1"/>
    <col min="16" max="16384" width="10.8984375" style="117"/>
  </cols>
  <sheetData>
    <row r="2" spans="2:15" s="5" customFormat="1" ht="20.149999999999999" customHeight="1" x14ac:dyDescent="0.3">
      <c r="B2" s="4"/>
      <c r="C2" s="5" t="s">
        <v>192</v>
      </c>
      <c r="D2" s="50"/>
      <c r="E2" s="59" t="s">
        <v>193</v>
      </c>
      <c r="F2" s="235" t="str">
        <f>①再認証申込書!C3&amp;①再認証申込書!F3</f>
        <v/>
      </c>
      <c r="G2" s="236"/>
      <c r="H2" s="114"/>
      <c r="I2" s="114"/>
      <c r="J2" s="114"/>
      <c r="K2" s="114"/>
      <c r="L2" s="50"/>
      <c r="M2" s="50"/>
      <c r="N2" s="59" t="s">
        <v>194</v>
      </c>
      <c r="O2" s="115"/>
    </row>
    <row r="3" spans="2:15" s="5" customFormat="1" ht="20.149999999999999" customHeight="1" x14ac:dyDescent="0.3">
      <c r="B3" s="4"/>
      <c r="C3" s="5" t="s">
        <v>195</v>
      </c>
      <c r="D3" s="50"/>
      <c r="E3" s="7"/>
      <c r="F3" s="114"/>
      <c r="G3" s="114"/>
      <c r="H3" s="114"/>
      <c r="I3" s="114"/>
      <c r="J3" s="114"/>
      <c r="K3" s="114"/>
      <c r="L3" s="60"/>
      <c r="M3" s="50"/>
    </row>
    <row r="4" spans="2:15" s="5" customFormat="1" ht="20.149999999999999" customHeight="1" x14ac:dyDescent="0.3">
      <c r="B4" s="4"/>
      <c r="C4" s="6" t="s">
        <v>196</v>
      </c>
      <c r="D4" s="50"/>
      <c r="E4" s="59" t="s">
        <v>197</v>
      </c>
      <c r="F4" s="61"/>
      <c r="G4" s="50"/>
      <c r="H4" s="50"/>
      <c r="I4" s="50"/>
      <c r="J4" s="50"/>
      <c r="L4" s="50"/>
      <c r="M4" s="50"/>
    </row>
    <row r="5" spans="2:15" ht="18.75" customHeight="1" x14ac:dyDescent="0.3">
      <c r="E5" s="118" t="s">
        <v>198</v>
      </c>
      <c r="F5" s="119"/>
      <c r="H5" s="117"/>
    </row>
    <row r="6" spans="2:15" s="8" customFormat="1" ht="22" customHeight="1" x14ac:dyDescent="0.3">
      <c r="B6" s="237" t="s">
        <v>199</v>
      </c>
      <c r="C6" s="237" t="s">
        <v>200</v>
      </c>
      <c r="D6" s="239" t="s">
        <v>201</v>
      </c>
      <c r="E6" s="239"/>
      <c r="F6" s="239"/>
      <c r="G6" s="239"/>
      <c r="H6" s="239" t="s">
        <v>202</v>
      </c>
      <c r="I6" s="239"/>
      <c r="J6" s="239"/>
      <c r="K6" s="239"/>
      <c r="L6" s="239"/>
      <c r="M6" s="239"/>
      <c r="N6" s="241" t="s">
        <v>203</v>
      </c>
      <c r="O6" s="237" t="s">
        <v>204</v>
      </c>
    </row>
    <row r="7" spans="2:15" s="8" customFormat="1" ht="30" customHeight="1" x14ac:dyDescent="0.3">
      <c r="B7" s="238"/>
      <c r="C7" s="238"/>
      <c r="D7" s="10" t="s">
        <v>205</v>
      </c>
      <c r="E7" s="10" t="s">
        <v>206</v>
      </c>
      <c r="F7" s="10" t="s">
        <v>207</v>
      </c>
      <c r="G7" s="10" t="s">
        <v>208</v>
      </c>
      <c r="H7" s="121" t="s">
        <v>209</v>
      </c>
      <c r="I7" s="121" t="s">
        <v>210</v>
      </c>
      <c r="J7" s="121" t="s">
        <v>211</v>
      </c>
      <c r="K7" s="121" t="s">
        <v>212</v>
      </c>
      <c r="L7" s="121" t="s">
        <v>213</v>
      </c>
      <c r="M7" s="121" t="s">
        <v>214</v>
      </c>
      <c r="N7" s="242"/>
      <c r="O7" s="238"/>
    </row>
    <row r="8" spans="2:15" ht="40" customHeight="1" x14ac:dyDescent="0.3">
      <c r="B8" s="122">
        <v>1</v>
      </c>
      <c r="C8" s="240" t="s">
        <v>215</v>
      </c>
      <c r="D8" s="240"/>
      <c r="E8" s="240"/>
      <c r="F8" s="240"/>
      <c r="G8" s="240"/>
      <c r="N8" s="62"/>
      <c r="O8" s="113" t="s">
        <v>216</v>
      </c>
    </row>
    <row r="9" spans="2:15" ht="30" customHeight="1" x14ac:dyDescent="0.3">
      <c r="B9" s="123"/>
      <c r="C9" s="124" t="s">
        <v>217</v>
      </c>
      <c r="D9" s="125" t="s">
        <v>218</v>
      </c>
      <c r="E9" s="125" t="s">
        <v>219</v>
      </c>
      <c r="F9" s="125" t="s">
        <v>220</v>
      </c>
      <c r="G9" s="125" t="s">
        <v>221</v>
      </c>
      <c r="H9" s="126"/>
      <c r="I9" s="126"/>
      <c r="J9" s="126"/>
      <c r="K9" s="126"/>
      <c r="L9" s="126"/>
      <c r="M9" s="126"/>
      <c r="N9" s="127"/>
      <c r="O9" s="128"/>
    </row>
    <row r="10" spans="2:15" ht="30" customHeight="1" x14ac:dyDescent="0.3">
      <c r="B10" s="123"/>
      <c r="C10" s="124" t="s">
        <v>222</v>
      </c>
      <c r="D10" s="125" t="s">
        <v>223</v>
      </c>
      <c r="E10" s="125" t="s">
        <v>224</v>
      </c>
      <c r="F10" s="125" t="s">
        <v>225</v>
      </c>
      <c r="G10" s="125" t="s">
        <v>226</v>
      </c>
      <c r="H10" s="126"/>
      <c r="I10" s="126"/>
      <c r="J10" s="126"/>
      <c r="K10" s="126"/>
      <c r="L10" s="126"/>
      <c r="M10" s="126"/>
      <c r="N10" s="127"/>
      <c r="O10" s="129"/>
    </row>
    <row r="11" spans="2:15" ht="30" customHeight="1" x14ac:dyDescent="0.3">
      <c r="B11" s="123"/>
      <c r="C11" s="124" t="s">
        <v>227</v>
      </c>
      <c r="D11" s="125" t="s">
        <v>228</v>
      </c>
      <c r="E11" s="125" t="s">
        <v>229</v>
      </c>
      <c r="F11" s="125" t="s">
        <v>230</v>
      </c>
      <c r="G11" s="125" t="s">
        <v>231</v>
      </c>
      <c r="H11" s="126"/>
      <c r="I11" s="126"/>
      <c r="J11" s="126"/>
      <c r="K11" s="126"/>
      <c r="L11" s="126"/>
      <c r="M11" s="126"/>
      <c r="N11" s="127"/>
      <c r="O11" s="129"/>
    </row>
    <row r="12" spans="2:15" ht="36" customHeight="1" x14ac:dyDescent="0.3">
      <c r="B12" s="123"/>
      <c r="C12" s="124" t="s">
        <v>232</v>
      </c>
      <c r="D12" s="125" t="s">
        <v>233</v>
      </c>
      <c r="E12" s="125" t="s">
        <v>234</v>
      </c>
      <c r="F12" s="125" t="s">
        <v>235</v>
      </c>
      <c r="G12" s="125" t="s">
        <v>236</v>
      </c>
      <c r="H12" s="126"/>
      <c r="I12" s="126"/>
      <c r="J12" s="126"/>
      <c r="K12" s="126"/>
      <c r="L12" s="126"/>
      <c r="M12" s="126"/>
      <c r="N12" s="127"/>
      <c r="O12" s="129"/>
    </row>
    <row r="13" spans="2:15" ht="30" customHeight="1" x14ac:dyDescent="0.3">
      <c r="B13" s="123"/>
      <c r="C13" s="124" t="s">
        <v>237</v>
      </c>
      <c r="D13" s="125" t="s">
        <v>218</v>
      </c>
      <c r="E13" s="125" t="s">
        <v>219</v>
      </c>
      <c r="F13" s="125" t="s">
        <v>220</v>
      </c>
      <c r="G13" s="125" t="s">
        <v>221</v>
      </c>
      <c r="H13" s="126"/>
      <c r="I13" s="126"/>
      <c r="J13" s="126"/>
      <c r="K13" s="126"/>
      <c r="L13" s="126"/>
      <c r="M13" s="126"/>
      <c r="N13" s="127"/>
      <c r="O13" s="129"/>
    </row>
    <row r="14" spans="2:15" ht="36" customHeight="1" x14ac:dyDescent="0.3">
      <c r="B14" s="123"/>
      <c r="C14" s="124" t="s">
        <v>238</v>
      </c>
      <c r="D14" s="125" t="s">
        <v>233</v>
      </c>
      <c r="E14" s="125" t="s">
        <v>234</v>
      </c>
      <c r="F14" s="125" t="s">
        <v>239</v>
      </c>
      <c r="G14" s="125" t="s">
        <v>240</v>
      </c>
      <c r="H14" s="126"/>
      <c r="I14" s="126"/>
      <c r="J14" s="126"/>
      <c r="K14" s="126"/>
      <c r="L14" s="126"/>
      <c r="M14" s="126"/>
      <c r="N14" s="127"/>
      <c r="O14" s="129"/>
    </row>
    <row r="15" spans="2:15" ht="30" customHeight="1" x14ac:dyDescent="0.3">
      <c r="B15" s="123"/>
      <c r="C15" s="124" t="s">
        <v>241</v>
      </c>
      <c r="D15" s="125" t="s">
        <v>218</v>
      </c>
      <c r="E15" s="125" t="s">
        <v>219</v>
      </c>
      <c r="F15" s="125" t="s">
        <v>220</v>
      </c>
      <c r="G15" s="125" t="s">
        <v>221</v>
      </c>
      <c r="H15" s="126"/>
      <c r="I15" s="126"/>
      <c r="J15" s="126"/>
      <c r="K15" s="126"/>
      <c r="L15" s="126"/>
      <c r="M15" s="126"/>
      <c r="N15" s="127"/>
      <c r="O15" s="129"/>
    </row>
    <row r="16" spans="2:15" ht="30" customHeight="1" x14ac:dyDescent="0.3">
      <c r="B16" s="123"/>
      <c r="C16" s="124" t="s">
        <v>242</v>
      </c>
      <c r="D16" s="125" t="s">
        <v>243</v>
      </c>
      <c r="E16" s="125" t="s">
        <v>244</v>
      </c>
      <c r="F16" s="125" t="s">
        <v>245</v>
      </c>
      <c r="G16" s="125" t="s">
        <v>246</v>
      </c>
      <c r="H16" s="126"/>
      <c r="I16" s="126"/>
      <c r="J16" s="126"/>
      <c r="K16" s="126"/>
      <c r="L16" s="126"/>
      <c r="M16" s="126"/>
      <c r="N16" s="127"/>
      <c r="O16" s="129"/>
    </row>
    <row r="17" spans="2:15" ht="30" customHeight="1" x14ac:dyDescent="0.3">
      <c r="B17" s="123"/>
      <c r="C17" s="124" t="s">
        <v>247</v>
      </c>
      <c r="D17" s="125" t="s">
        <v>248</v>
      </c>
      <c r="E17" s="125" t="s">
        <v>249</v>
      </c>
      <c r="F17" s="125" t="s">
        <v>250</v>
      </c>
      <c r="G17" s="125" t="s">
        <v>251</v>
      </c>
      <c r="H17" s="126"/>
      <c r="I17" s="126"/>
      <c r="J17" s="126"/>
      <c r="K17" s="126"/>
      <c r="L17" s="126"/>
      <c r="M17" s="126"/>
      <c r="N17" s="127"/>
      <c r="O17" s="129"/>
    </row>
    <row r="18" spans="2:15" ht="36" customHeight="1" x14ac:dyDescent="0.3">
      <c r="B18" s="123"/>
      <c r="C18" s="124" t="s">
        <v>252</v>
      </c>
      <c r="D18" s="125" t="s">
        <v>253</v>
      </c>
      <c r="E18" s="125" t="s">
        <v>254</v>
      </c>
      <c r="F18" s="125" t="s">
        <v>255</v>
      </c>
      <c r="G18" s="125" t="s">
        <v>256</v>
      </c>
      <c r="H18" s="126"/>
      <c r="I18" s="126"/>
      <c r="J18" s="126"/>
      <c r="K18" s="126"/>
      <c r="L18" s="126"/>
      <c r="M18" s="126"/>
      <c r="N18" s="127"/>
      <c r="O18" s="129"/>
    </row>
    <row r="19" spans="2:15" ht="30" customHeight="1" x14ac:dyDescent="0.3">
      <c r="B19" s="123"/>
      <c r="C19" s="124" t="s">
        <v>257</v>
      </c>
      <c r="D19" s="125" t="s">
        <v>258</v>
      </c>
      <c r="E19" s="125" t="s">
        <v>259</v>
      </c>
      <c r="F19" s="125" t="s">
        <v>260</v>
      </c>
      <c r="G19" s="125" t="s">
        <v>261</v>
      </c>
      <c r="H19" s="126"/>
      <c r="I19" s="126"/>
      <c r="J19" s="126"/>
      <c r="K19" s="126"/>
      <c r="L19" s="126"/>
      <c r="M19" s="126"/>
      <c r="N19" s="127"/>
      <c r="O19" s="129"/>
    </row>
    <row r="20" spans="2:15" s="9" customFormat="1" ht="24" customHeight="1" x14ac:dyDescent="0.3">
      <c r="G20" s="9" t="s">
        <v>262</v>
      </c>
      <c r="H20" s="63" t="str">
        <f>IF(SUM(H9:H19)=0,"",ROUND(AVERAGE(H9:H19),0))</f>
        <v/>
      </c>
      <c r="I20" s="63" t="str">
        <f t="shared" ref="I20:M20" si="0">IF(SUM(I9:I19)=0,"",ROUND(AVERAGE(I9:I19),0))</f>
        <v/>
      </c>
      <c r="J20" s="63" t="str">
        <f t="shared" si="0"/>
        <v/>
      </c>
      <c r="K20" s="63" t="str">
        <f t="shared" si="0"/>
        <v/>
      </c>
      <c r="L20" s="63" t="str">
        <f t="shared" si="0"/>
        <v/>
      </c>
      <c r="M20" s="63" t="str">
        <f t="shared" si="0"/>
        <v/>
      </c>
    </row>
    <row r="21" spans="2:15" ht="24" customHeight="1" x14ac:dyDescent="0.3">
      <c r="C21" s="113"/>
      <c r="D21" s="130"/>
      <c r="E21" s="130"/>
      <c r="F21" s="130"/>
      <c r="G21" s="9" t="s">
        <v>263</v>
      </c>
      <c r="H21" s="126"/>
      <c r="I21" s="126"/>
      <c r="J21" s="126"/>
      <c r="K21" s="126"/>
      <c r="L21" s="126"/>
      <c r="M21" s="126"/>
    </row>
    <row r="22" spans="2:15" x14ac:dyDescent="0.3">
      <c r="C22" s="113"/>
      <c r="D22" s="131"/>
      <c r="E22" s="131"/>
      <c r="F22" s="131"/>
      <c r="G22" s="131"/>
    </row>
    <row r="23" spans="2:15" ht="67.5" customHeight="1" x14ac:dyDescent="0.3">
      <c r="B23" s="122">
        <v>2</v>
      </c>
      <c r="C23" s="240" t="s">
        <v>264</v>
      </c>
      <c r="D23" s="240"/>
      <c r="E23" s="240"/>
      <c r="F23" s="240"/>
      <c r="G23" s="240"/>
      <c r="O23" s="124" t="s">
        <v>265</v>
      </c>
    </row>
    <row r="24" spans="2:15" ht="30" customHeight="1" x14ac:dyDescent="0.3">
      <c r="B24" s="123"/>
      <c r="C24" s="124" t="s">
        <v>266</v>
      </c>
      <c r="D24" s="132" t="s">
        <v>267</v>
      </c>
      <c r="E24" s="132" t="s">
        <v>268</v>
      </c>
      <c r="F24" s="132" t="s">
        <v>269</v>
      </c>
      <c r="G24" s="132">
        <v>0.75</v>
      </c>
      <c r="H24" s="126"/>
      <c r="I24" s="126"/>
      <c r="J24" s="126"/>
      <c r="K24" s="126"/>
      <c r="L24" s="126"/>
      <c r="M24" s="126"/>
      <c r="N24" s="127"/>
    </row>
    <row r="25" spans="2:15" ht="30" customHeight="1" x14ac:dyDescent="0.3">
      <c r="B25" s="123"/>
      <c r="C25" s="124" t="s">
        <v>270</v>
      </c>
      <c r="D25" s="132" t="s">
        <v>271</v>
      </c>
      <c r="E25" s="132" t="s">
        <v>272</v>
      </c>
      <c r="F25" s="132" t="s">
        <v>273</v>
      </c>
      <c r="G25" s="132" t="s">
        <v>274</v>
      </c>
      <c r="H25" s="126"/>
      <c r="I25" s="126"/>
      <c r="J25" s="126"/>
      <c r="K25" s="126"/>
      <c r="L25" s="126"/>
      <c r="M25" s="126"/>
      <c r="N25" s="127"/>
    </row>
    <row r="26" spans="2:15" ht="30" customHeight="1" x14ac:dyDescent="0.3">
      <c r="B26" s="123"/>
      <c r="C26" s="124" t="s">
        <v>275</v>
      </c>
      <c r="D26" s="132" t="s">
        <v>276</v>
      </c>
      <c r="E26" s="132" t="s">
        <v>277</v>
      </c>
      <c r="F26" s="132" t="s">
        <v>278</v>
      </c>
      <c r="G26" s="132" t="s">
        <v>279</v>
      </c>
      <c r="H26" s="126"/>
      <c r="I26" s="126"/>
      <c r="J26" s="126"/>
      <c r="K26" s="126"/>
      <c r="L26" s="126"/>
      <c r="M26" s="126"/>
      <c r="N26" s="127"/>
    </row>
    <row r="27" spans="2:15" s="9" customFormat="1" ht="24" customHeight="1" x14ac:dyDescent="0.3">
      <c r="G27" s="9" t="s">
        <v>262</v>
      </c>
      <c r="H27" s="63" t="str">
        <f>IF(SUM(H24:H26)=0,"",ROUND(AVERAGE(H24:H26),0))</f>
        <v/>
      </c>
      <c r="I27" s="63" t="str">
        <f t="shared" ref="I27:M27" si="1">IF(SUM(I24:I26)=0,"",ROUND(AVERAGE(I24:I26),0))</f>
        <v/>
      </c>
      <c r="J27" s="63" t="str">
        <f t="shared" si="1"/>
        <v/>
      </c>
      <c r="K27" s="63" t="str">
        <f t="shared" si="1"/>
        <v/>
      </c>
      <c r="L27" s="63" t="str">
        <f t="shared" si="1"/>
        <v/>
      </c>
      <c r="M27" s="63" t="str">
        <f t="shared" si="1"/>
        <v/>
      </c>
    </row>
    <row r="28" spans="2:15" ht="24" customHeight="1" x14ac:dyDescent="0.3">
      <c r="C28" s="113"/>
      <c r="D28" s="130"/>
      <c r="E28" s="130"/>
      <c r="F28" s="130"/>
      <c r="G28" s="9" t="s">
        <v>263</v>
      </c>
      <c r="H28" s="126"/>
      <c r="I28" s="126"/>
      <c r="J28" s="126"/>
      <c r="K28" s="126"/>
      <c r="L28" s="126"/>
      <c r="M28" s="126"/>
    </row>
    <row r="29" spans="2:15" x14ac:dyDescent="0.3">
      <c r="C29" s="113"/>
      <c r="D29" s="131"/>
      <c r="E29" s="131"/>
      <c r="F29" s="131"/>
      <c r="G29" s="131"/>
    </row>
    <row r="30" spans="2:15" ht="68.25" customHeight="1" x14ac:dyDescent="0.3">
      <c r="B30" s="122">
        <v>3</v>
      </c>
      <c r="C30" s="240" t="s">
        <v>280</v>
      </c>
      <c r="D30" s="240"/>
      <c r="E30" s="240"/>
      <c r="F30" s="240"/>
      <c r="G30" s="240"/>
      <c r="O30" s="124" t="s">
        <v>281</v>
      </c>
    </row>
    <row r="31" spans="2:15" ht="30" customHeight="1" x14ac:dyDescent="0.3">
      <c r="B31" s="123"/>
      <c r="C31" s="133" t="s">
        <v>282</v>
      </c>
      <c r="D31" s="132" t="s">
        <v>283</v>
      </c>
      <c r="E31" s="132" t="s">
        <v>284</v>
      </c>
      <c r="F31" s="132" t="s">
        <v>278</v>
      </c>
      <c r="G31" s="132" t="s">
        <v>279</v>
      </c>
      <c r="H31" s="126"/>
      <c r="I31" s="126"/>
      <c r="J31" s="126"/>
      <c r="K31" s="126"/>
      <c r="L31" s="126"/>
      <c r="M31" s="126"/>
      <c r="N31" s="127"/>
    </row>
    <row r="32" spans="2:15" ht="30" customHeight="1" x14ac:dyDescent="0.3">
      <c r="B32" s="123"/>
      <c r="C32" s="124" t="s">
        <v>285</v>
      </c>
      <c r="D32" s="132" t="s">
        <v>283</v>
      </c>
      <c r="E32" s="132" t="s">
        <v>284</v>
      </c>
      <c r="F32" s="132" t="s">
        <v>278</v>
      </c>
      <c r="G32" s="132" t="s">
        <v>279</v>
      </c>
      <c r="H32" s="126"/>
      <c r="I32" s="126"/>
      <c r="J32" s="126"/>
      <c r="K32" s="126"/>
      <c r="L32" s="126"/>
      <c r="M32" s="126"/>
      <c r="N32" s="127"/>
    </row>
    <row r="33" spans="2:15" ht="30" customHeight="1" x14ac:dyDescent="0.3">
      <c r="B33" s="123"/>
      <c r="C33" s="124" t="s">
        <v>286</v>
      </c>
      <c r="D33" s="132" t="s">
        <v>283</v>
      </c>
      <c r="E33" s="132" t="s">
        <v>284</v>
      </c>
      <c r="F33" s="132" t="s">
        <v>278</v>
      </c>
      <c r="G33" s="132" t="s">
        <v>279</v>
      </c>
      <c r="H33" s="126"/>
      <c r="I33" s="126"/>
      <c r="J33" s="126"/>
      <c r="K33" s="126"/>
      <c r="L33" s="126"/>
      <c r="M33" s="126"/>
      <c r="N33" s="127"/>
    </row>
    <row r="34" spans="2:15" ht="30" customHeight="1" x14ac:dyDescent="0.3">
      <c r="B34" s="123"/>
      <c r="C34" s="124" t="s">
        <v>287</v>
      </c>
      <c r="D34" s="132">
        <v>1</v>
      </c>
      <c r="E34" s="132" t="s">
        <v>288</v>
      </c>
      <c r="F34" s="132" t="s">
        <v>289</v>
      </c>
      <c r="G34" s="132" t="s">
        <v>290</v>
      </c>
      <c r="H34" s="126"/>
      <c r="I34" s="126"/>
      <c r="J34" s="126"/>
      <c r="K34" s="126"/>
      <c r="L34" s="126"/>
      <c r="M34" s="126"/>
      <c r="N34" s="127"/>
    </row>
    <row r="35" spans="2:15" ht="30" customHeight="1" x14ac:dyDescent="0.3">
      <c r="B35" s="123"/>
      <c r="C35" s="124" t="s">
        <v>291</v>
      </c>
      <c r="D35" s="132" t="s">
        <v>292</v>
      </c>
      <c r="E35" s="132" t="s">
        <v>293</v>
      </c>
      <c r="F35" s="132" t="s">
        <v>294</v>
      </c>
      <c r="G35" s="132" t="s">
        <v>295</v>
      </c>
      <c r="H35" s="126"/>
      <c r="I35" s="126"/>
      <c r="J35" s="126"/>
      <c r="K35" s="126"/>
      <c r="L35" s="126"/>
      <c r="M35" s="126"/>
      <c r="N35" s="127"/>
    </row>
    <row r="36" spans="2:15" ht="30" customHeight="1" x14ac:dyDescent="0.3">
      <c r="B36" s="123"/>
      <c r="C36" s="124" t="s">
        <v>296</v>
      </c>
      <c r="D36" s="132" t="s">
        <v>297</v>
      </c>
      <c r="E36" s="132" t="s">
        <v>298</v>
      </c>
      <c r="F36" s="132" t="s">
        <v>299</v>
      </c>
      <c r="G36" s="132" t="s">
        <v>300</v>
      </c>
      <c r="H36" s="126"/>
      <c r="I36" s="126"/>
      <c r="J36" s="126"/>
      <c r="K36" s="126"/>
      <c r="L36" s="126"/>
      <c r="M36" s="126"/>
      <c r="N36" s="127"/>
    </row>
    <row r="37" spans="2:15" ht="30" customHeight="1" x14ac:dyDescent="0.3">
      <c r="B37" s="123"/>
      <c r="C37" s="124" t="s">
        <v>301</v>
      </c>
      <c r="D37" s="132">
        <v>0.9</v>
      </c>
      <c r="E37" s="132" t="s">
        <v>299</v>
      </c>
      <c r="F37" s="132" t="s">
        <v>298</v>
      </c>
      <c r="G37" s="132" t="s">
        <v>302</v>
      </c>
      <c r="H37" s="126"/>
      <c r="I37" s="126"/>
      <c r="J37" s="126"/>
      <c r="K37" s="126"/>
      <c r="L37" s="126"/>
      <c r="M37" s="126"/>
      <c r="N37" s="127"/>
    </row>
    <row r="38" spans="2:15" ht="30" customHeight="1" x14ac:dyDescent="0.3">
      <c r="B38" s="123"/>
      <c r="C38" s="124" t="s">
        <v>303</v>
      </c>
      <c r="D38" s="132" t="s">
        <v>246</v>
      </c>
      <c r="E38" s="132" t="s">
        <v>245</v>
      </c>
      <c r="F38" s="132" t="s">
        <v>244</v>
      </c>
      <c r="G38" s="132" t="s">
        <v>243</v>
      </c>
      <c r="H38" s="126"/>
      <c r="I38" s="126"/>
      <c r="J38" s="126"/>
      <c r="K38" s="126"/>
      <c r="L38" s="126"/>
      <c r="M38" s="126"/>
      <c r="N38" s="127"/>
    </row>
    <row r="39" spans="2:15" ht="30" customHeight="1" x14ac:dyDescent="0.3">
      <c r="B39" s="123"/>
      <c r="C39" s="124" t="s">
        <v>304</v>
      </c>
      <c r="D39" s="132" t="s">
        <v>305</v>
      </c>
      <c r="E39" s="132" t="s">
        <v>306</v>
      </c>
      <c r="F39" s="132" t="s">
        <v>307</v>
      </c>
      <c r="G39" s="132" t="s">
        <v>308</v>
      </c>
      <c r="H39" s="126"/>
      <c r="I39" s="126"/>
      <c r="J39" s="126"/>
      <c r="K39" s="126"/>
      <c r="L39" s="126"/>
      <c r="M39" s="126"/>
      <c r="N39" s="127"/>
    </row>
    <row r="40" spans="2:15" s="9" customFormat="1" ht="24" customHeight="1" x14ac:dyDescent="0.3">
      <c r="G40" s="9" t="s">
        <v>262</v>
      </c>
      <c r="H40" s="63" t="str">
        <f>IF(SUM(H31:H39)=0,"",ROUND(AVERAGE(H31:H39),0))</f>
        <v/>
      </c>
      <c r="I40" s="63" t="str">
        <f t="shared" ref="I40:M40" si="2">IF(SUM(I31:I39)=0,"",ROUND(AVERAGE(I31:I39),0))</f>
        <v/>
      </c>
      <c r="J40" s="63" t="str">
        <f t="shared" si="2"/>
        <v/>
      </c>
      <c r="K40" s="63" t="str">
        <f t="shared" si="2"/>
        <v/>
      </c>
      <c r="L40" s="63" t="str">
        <f t="shared" si="2"/>
        <v/>
      </c>
      <c r="M40" s="63" t="str">
        <f t="shared" si="2"/>
        <v/>
      </c>
    </row>
    <row r="41" spans="2:15" ht="24" customHeight="1" x14ac:dyDescent="0.3">
      <c r="C41" s="113"/>
      <c r="D41" s="130"/>
      <c r="E41" s="130"/>
      <c r="F41" s="130"/>
      <c r="G41" s="9" t="s">
        <v>263</v>
      </c>
      <c r="H41" s="126"/>
      <c r="I41" s="126"/>
      <c r="J41" s="126"/>
      <c r="K41" s="126"/>
      <c r="L41" s="126"/>
      <c r="M41" s="126"/>
    </row>
    <row r="42" spans="2:15" x14ac:dyDescent="0.3">
      <c r="C42" s="113"/>
      <c r="D42" s="131"/>
      <c r="E42" s="131"/>
      <c r="F42" s="131"/>
      <c r="G42" s="131"/>
    </row>
    <row r="43" spans="2:15" ht="54" customHeight="1" x14ac:dyDescent="0.3">
      <c r="B43" s="122">
        <v>4</v>
      </c>
      <c r="C43" s="240" t="s">
        <v>309</v>
      </c>
      <c r="D43" s="240"/>
      <c r="E43" s="240"/>
      <c r="F43" s="240"/>
      <c r="G43" s="240"/>
      <c r="O43" s="134" t="s">
        <v>310</v>
      </c>
    </row>
    <row r="44" spans="2:15" ht="30" customHeight="1" x14ac:dyDescent="0.3">
      <c r="B44" s="123"/>
      <c r="C44" s="124" t="s">
        <v>311</v>
      </c>
      <c r="D44" s="132" t="s">
        <v>312</v>
      </c>
      <c r="E44" s="132" t="s">
        <v>299</v>
      </c>
      <c r="F44" s="132" t="s">
        <v>298</v>
      </c>
      <c r="G44" s="132" t="s">
        <v>313</v>
      </c>
      <c r="H44" s="126"/>
      <c r="I44" s="126"/>
      <c r="J44" s="126"/>
      <c r="K44" s="126"/>
      <c r="L44" s="126"/>
      <c r="M44" s="126"/>
      <c r="N44" s="127"/>
    </row>
    <row r="45" spans="2:15" ht="30" customHeight="1" x14ac:dyDescent="0.3">
      <c r="B45" s="123"/>
      <c r="C45" s="124" t="s">
        <v>314</v>
      </c>
      <c r="D45" s="132" t="s">
        <v>312</v>
      </c>
      <c r="E45" s="132" t="s">
        <v>299</v>
      </c>
      <c r="F45" s="132" t="s">
        <v>298</v>
      </c>
      <c r="G45" s="132" t="s">
        <v>313</v>
      </c>
      <c r="H45" s="126"/>
      <c r="I45" s="126"/>
      <c r="J45" s="126"/>
      <c r="K45" s="126"/>
      <c r="L45" s="126"/>
      <c r="M45" s="126"/>
      <c r="N45" s="127"/>
    </row>
    <row r="46" spans="2:15" ht="30" customHeight="1" x14ac:dyDescent="0.3">
      <c r="B46" s="123"/>
      <c r="C46" s="124" t="s">
        <v>315</v>
      </c>
      <c r="D46" s="132" t="s">
        <v>316</v>
      </c>
      <c r="E46" s="132" t="s">
        <v>317</v>
      </c>
      <c r="F46" s="132" t="s">
        <v>298</v>
      </c>
      <c r="G46" s="132" t="s">
        <v>318</v>
      </c>
      <c r="H46" s="126"/>
      <c r="I46" s="126"/>
      <c r="J46" s="126"/>
      <c r="K46" s="126"/>
      <c r="L46" s="126"/>
      <c r="M46" s="126"/>
      <c r="N46" s="127"/>
    </row>
    <row r="47" spans="2:15" ht="30" customHeight="1" x14ac:dyDescent="0.3">
      <c r="B47" s="123"/>
      <c r="C47" s="124" t="s">
        <v>319</v>
      </c>
      <c r="D47" s="132" t="s">
        <v>316</v>
      </c>
      <c r="E47" s="132" t="s">
        <v>317</v>
      </c>
      <c r="F47" s="132" t="s">
        <v>298</v>
      </c>
      <c r="G47" s="132" t="s">
        <v>318</v>
      </c>
      <c r="H47" s="126"/>
      <c r="I47" s="126"/>
      <c r="J47" s="126"/>
      <c r="K47" s="126"/>
      <c r="L47" s="126"/>
      <c r="M47" s="126"/>
      <c r="N47" s="127"/>
    </row>
    <row r="48" spans="2:15" ht="30" customHeight="1" x14ac:dyDescent="0.3">
      <c r="B48" s="123"/>
      <c r="C48" s="124" t="s">
        <v>320</v>
      </c>
      <c r="D48" s="132" t="s">
        <v>312</v>
      </c>
      <c r="E48" s="132" t="s">
        <v>299</v>
      </c>
      <c r="F48" s="132" t="s">
        <v>298</v>
      </c>
      <c r="G48" s="132" t="s">
        <v>313</v>
      </c>
      <c r="H48" s="126"/>
      <c r="I48" s="126"/>
      <c r="J48" s="126"/>
      <c r="K48" s="126"/>
      <c r="L48" s="126"/>
      <c r="M48" s="126"/>
      <c r="N48" s="127"/>
    </row>
    <row r="49" spans="2:15" ht="30" customHeight="1" x14ac:dyDescent="0.3">
      <c r="B49" s="123"/>
      <c r="C49" s="124" t="s">
        <v>321</v>
      </c>
      <c r="D49" s="132" t="s">
        <v>316</v>
      </c>
      <c r="E49" s="132" t="s">
        <v>317</v>
      </c>
      <c r="F49" s="132" t="s">
        <v>298</v>
      </c>
      <c r="G49" s="132" t="s">
        <v>318</v>
      </c>
      <c r="H49" s="126"/>
      <c r="I49" s="126"/>
      <c r="J49" s="126"/>
      <c r="K49" s="126"/>
      <c r="L49" s="126"/>
      <c r="M49" s="126"/>
      <c r="N49" s="127"/>
    </row>
    <row r="50" spans="2:15" ht="30" customHeight="1" x14ac:dyDescent="0.3">
      <c r="B50" s="123"/>
      <c r="C50" s="124" t="s">
        <v>322</v>
      </c>
      <c r="D50" s="132" t="s">
        <v>316</v>
      </c>
      <c r="E50" s="132" t="s">
        <v>317</v>
      </c>
      <c r="F50" s="132" t="s">
        <v>298</v>
      </c>
      <c r="G50" s="132" t="s">
        <v>318</v>
      </c>
      <c r="H50" s="126"/>
      <c r="I50" s="126"/>
      <c r="J50" s="126"/>
      <c r="K50" s="126"/>
      <c r="L50" s="126"/>
      <c r="M50" s="126"/>
      <c r="N50" s="127"/>
    </row>
    <row r="51" spans="2:15" s="9" customFormat="1" ht="24" customHeight="1" x14ac:dyDescent="0.3">
      <c r="G51" s="9" t="s">
        <v>262</v>
      </c>
      <c r="H51" s="63" t="str">
        <f>IF(SUM(H44:H50)=0,"",ROUND(AVERAGE(H44:H50),0))</f>
        <v/>
      </c>
      <c r="I51" s="63" t="str">
        <f t="shared" ref="I51:M51" si="3">IF(SUM(I44:I50)=0,"",ROUND(AVERAGE(I44:I50),0))</f>
        <v/>
      </c>
      <c r="J51" s="63" t="str">
        <f t="shared" si="3"/>
        <v/>
      </c>
      <c r="K51" s="63" t="str">
        <f t="shared" si="3"/>
        <v/>
      </c>
      <c r="L51" s="63" t="str">
        <f t="shared" si="3"/>
        <v/>
      </c>
      <c r="M51" s="63" t="str">
        <f t="shared" si="3"/>
        <v/>
      </c>
    </row>
    <row r="52" spans="2:15" ht="24" customHeight="1" x14ac:dyDescent="0.3">
      <c r="C52" s="113"/>
      <c r="D52" s="130"/>
      <c r="E52" s="130"/>
      <c r="F52" s="130"/>
      <c r="G52" s="9" t="s">
        <v>263</v>
      </c>
      <c r="H52" s="135"/>
      <c r="I52" s="135"/>
      <c r="J52" s="135"/>
      <c r="K52" s="135"/>
      <c r="L52" s="135"/>
      <c r="M52" s="135"/>
    </row>
    <row r="53" spans="2:15" x14ac:dyDescent="0.3">
      <c r="C53" s="113"/>
      <c r="D53" s="131"/>
      <c r="E53" s="131"/>
      <c r="F53" s="131"/>
      <c r="G53" s="131"/>
    </row>
    <row r="54" spans="2:15" ht="81.75" customHeight="1" x14ac:dyDescent="0.3">
      <c r="B54" s="122">
        <v>5</v>
      </c>
      <c r="C54" s="240" t="s">
        <v>323</v>
      </c>
      <c r="D54" s="240"/>
      <c r="E54" s="240"/>
      <c r="F54" s="240"/>
      <c r="G54" s="240"/>
      <c r="O54" s="124" t="s">
        <v>324</v>
      </c>
    </row>
    <row r="55" spans="2:15" ht="30" customHeight="1" x14ac:dyDescent="0.3">
      <c r="B55" s="123"/>
      <c r="C55" s="124" t="s">
        <v>325</v>
      </c>
      <c r="D55" s="132" t="s">
        <v>292</v>
      </c>
      <c r="E55" s="132" t="s">
        <v>293</v>
      </c>
      <c r="F55" s="132" t="s">
        <v>294</v>
      </c>
      <c r="G55" s="132" t="s">
        <v>295</v>
      </c>
      <c r="H55" s="126"/>
      <c r="I55" s="126"/>
      <c r="J55" s="126"/>
      <c r="K55" s="126"/>
      <c r="L55" s="126"/>
      <c r="M55" s="126"/>
      <c r="N55" s="127"/>
    </row>
    <row r="56" spans="2:15" ht="30" customHeight="1" x14ac:dyDescent="0.3">
      <c r="B56" s="123"/>
      <c r="C56" s="124" t="s">
        <v>326</v>
      </c>
      <c r="D56" s="132" t="s">
        <v>292</v>
      </c>
      <c r="E56" s="132" t="s">
        <v>293</v>
      </c>
      <c r="F56" s="132" t="s">
        <v>294</v>
      </c>
      <c r="G56" s="132" t="s">
        <v>295</v>
      </c>
      <c r="H56" s="126"/>
      <c r="I56" s="126"/>
      <c r="J56" s="126"/>
      <c r="K56" s="126"/>
      <c r="L56" s="126"/>
      <c r="M56" s="126"/>
      <c r="N56" s="127"/>
    </row>
    <row r="57" spans="2:15" ht="30" customHeight="1" x14ac:dyDescent="0.3">
      <c r="B57" s="123"/>
      <c r="C57" s="124" t="s">
        <v>327</v>
      </c>
      <c r="D57" s="132" t="s">
        <v>328</v>
      </c>
      <c r="E57" s="132" t="s">
        <v>329</v>
      </c>
      <c r="F57" s="132" t="s">
        <v>330</v>
      </c>
      <c r="G57" s="132" t="s">
        <v>331</v>
      </c>
      <c r="H57" s="126"/>
      <c r="I57" s="126"/>
      <c r="J57" s="126"/>
      <c r="K57" s="126"/>
      <c r="L57" s="126"/>
      <c r="M57" s="126"/>
      <c r="N57" s="127"/>
    </row>
    <row r="58" spans="2:15" ht="30" customHeight="1" x14ac:dyDescent="0.3">
      <c r="B58" s="123"/>
      <c r="C58" s="124" t="s">
        <v>332</v>
      </c>
      <c r="D58" s="132" t="s">
        <v>333</v>
      </c>
      <c r="E58" s="132" t="s">
        <v>334</v>
      </c>
      <c r="F58" s="132" t="s">
        <v>335</v>
      </c>
      <c r="G58" s="132" t="s">
        <v>336</v>
      </c>
      <c r="H58" s="126"/>
      <c r="I58" s="126"/>
      <c r="J58" s="126"/>
      <c r="K58" s="126"/>
      <c r="L58" s="126"/>
      <c r="M58" s="126"/>
      <c r="N58" s="127"/>
    </row>
    <row r="59" spans="2:15" ht="30" customHeight="1" x14ac:dyDescent="0.3">
      <c r="B59" s="123"/>
      <c r="C59" s="124" t="s">
        <v>337</v>
      </c>
      <c r="D59" s="132" t="s">
        <v>338</v>
      </c>
      <c r="E59" s="132" t="s">
        <v>339</v>
      </c>
      <c r="F59" s="132" t="s">
        <v>340</v>
      </c>
      <c r="G59" s="132" t="s">
        <v>341</v>
      </c>
      <c r="H59" s="126"/>
      <c r="I59" s="126"/>
      <c r="J59" s="126"/>
      <c r="K59" s="126"/>
      <c r="L59" s="126"/>
      <c r="M59" s="126"/>
      <c r="N59" s="127"/>
    </row>
    <row r="60" spans="2:15" ht="30" customHeight="1" x14ac:dyDescent="0.3">
      <c r="B60" s="123"/>
      <c r="C60" s="124" t="s">
        <v>342</v>
      </c>
      <c r="D60" s="132" t="s">
        <v>246</v>
      </c>
      <c r="E60" s="132" t="s">
        <v>245</v>
      </c>
      <c r="F60" s="132" t="s">
        <v>244</v>
      </c>
      <c r="G60" s="132" t="s">
        <v>243</v>
      </c>
      <c r="H60" s="126"/>
      <c r="I60" s="126"/>
      <c r="J60" s="126"/>
      <c r="K60" s="126"/>
      <c r="L60" s="126"/>
      <c r="M60" s="126"/>
      <c r="N60" s="127"/>
    </row>
    <row r="61" spans="2:15" ht="30" customHeight="1" x14ac:dyDescent="0.3">
      <c r="B61" s="123"/>
      <c r="C61" s="124" t="s">
        <v>343</v>
      </c>
      <c r="D61" s="132" t="s">
        <v>246</v>
      </c>
      <c r="E61" s="132" t="s">
        <v>245</v>
      </c>
      <c r="F61" s="132" t="s">
        <v>244</v>
      </c>
      <c r="G61" s="132" t="s">
        <v>243</v>
      </c>
      <c r="H61" s="126"/>
      <c r="I61" s="126"/>
      <c r="J61" s="126"/>
      <c r="K61" s="126"/>
      <c r="L61" s="126"/>
      <c r="M61" s="126"/>
      <c r="N61" s="127"/>
    </row>
    <row r="62" spans="2:15" ht="30" customHeight="1" x14ac:dyDescent="0.3">
      <c r="B62" s="123"/>
      <c r="C62" s="124" t="s">
        <v>344</v>
      </c>
      <c r="D62" s="132" t="s">
        <v>345</v>
      </c>
      <c r="E62" s="132" t="s">
        <v>346</v>
      </c>
      <c r="F62" s="132" t="s">
        <v>347</v>
      </c>
      <c r="G62" s="132" t="s">
        <v>348</v>
      </c>
      <c r="H62" s="126"/>
      <c r="I62" s="126"/>
      <c r="J62" s="126"/>
      <c r="K62" s="126"/>
      <c r="L62" s="126"/>
      <c r="M62" s="126"/>
      <c r="N62" s="127"/>
    </row>
    <row r="63" spans="2:15" ht="30" customHeight="1" x14ac:dyDescent="0.3">
      <c r="B63" s="123"/>
      <c r="C63" s="124" t="s">
        <v>349</v>
      </c>
      <c r="D63" s="132" t="s">
        <v>350</v>
      </c>
      <c r="E63" s="132" t="s">
        <v>351</v>
      </c>
      <c r="F63" s="132" t="s">
        <v>249</v>
      </c>
      <c r="G63" s="132" t="s">
        <v>352</v>
      </c>
      <c r="H63" s="126"/>
      <c r="I63" s="126"/>
      <c r="J63" s="126"/>
      <c r="K63" s="126"/>
      <c r="L63" s="126"/>
      <c r="M63" s="126"/>
      <c r="N63" s="127"/>
    </row>
    <row r="64" spans="2:15" s="9" customFormat="1" ht="24" customHeight="1" x14ac:dyDescent="0.3">
      <c r="G64" s="9" t="s">
        <v>262</v>
      </c>
      <c r="H64" s="63" t="str">
        <f>IF(SUM(H55:H63)=0,"",ROUND(AVERAGE(H55:H63),0))</f>
        <v/>
      </c>
      <c r="I64" s="63" t="str">
        <f t="shared" ref="I64:M64" si="4">IF(SUM(I55:I63)=0,"",ROUND(AVERAGE(I55:I63),0))</f>
        <v/>
      </c>
      <c r="J64" s="63" t="str">
        <f t="shared" si="4"/>
        <v/>
      </c>
      <c r="K64" s="63" t="str">
        <f t="shared" si="4"/>
        <v/>
      </c>
      <c r="L64" s="63" t="str">
        <f t="shared" si="4"/>
        <v/>
      </c>
      <c r="M64" s="63" t="str">
        <f t="shared" si="4"/>
        <v/>
      </c>
    </row>
    <row r="65" spans="2:15" ht="24" customHeight="1" x14ac:dyDescent="0.3">
      <c r="C65" s="113"/>
      <c r="D65" s="130"/>
      <c r="E65" s="130"/>
      <c r="F65" s="130"/>
      <c r="G65" s="9" t="s">
        <v>263</v>
      </c>
      <c r="H65" s="135"/>
      <c r="I65" s="135"/>
      <c r="J65" s="135"/>
      <c r="K65" s="135"/>
      <c r="L65" s="135"/>
      <c r="M65" s="135"/>
    </row>
    <row r="66" spans="2:15" x14ac:dyDescent="0.3">
      <c r="C66" s="113"/>
      <c r="D66" s="131"/>
      <c r="E66" s="131"/>
      <c r="F66" s="131"/>
      <c r="G66" s="131"/>
    </row>
    <row r="67" spans="2:15" ht="48.75" customHeight="1" x14ac:dyDescent="0.3">
      <c r="B67" s="122">
        <v>6</v>
      </c>
      <c r="C67" s="240" t="s">
        <v>353</v>
      </c>
      <c r="D67" s="240"/>
      <c r="E67" s="240"/>
      <c r="F67" s="240"/>
      <c r="G67" s="240"/>
      <c r="O67" s="124" t="s">
        <v>354</v>
      </c>
    </row>
    <row r="68" spans="2:15" ht="30" customHeight="1" x14ac:dyDescent="0.3">
      <c r="B68" s="123"/>
      <c r="C68" s="124" t="s">
        <v>355</v>
      </c>
      <c r="D68" s="132" t="s">
        <v>356</v>
      </c>
      <c r="E68" s="132" t="s">
        <v>357</v>
      </c>
      <c r="F68" s="132" t="s">
        <v>358</v>
      </c>
      <c r="G68" s="132" t="s">
        <v>359</v>
      </c>
      <c r="H68" s="126"/>
      <c r="I68" s="126"/>
      <c r="J68" s="126"/>
      <c r="K68" s="126"/>
      <c r="L68" s="126"/>
      <c r="M68" s="126"/>
      <c r="N68" s="127"/>
    </row>
    <row r="69" spans="2:15" ht="30" customHeight="1" x14ac:dyDescent="0.3">
      <c r="B69" s="123"/>
      <c r="C69" s="124" t="s">
        <v>360</v>
      </c>
      <c r="D69" s="132" t="s">
        <v>356</v>
      </c>
      <c r="E69" s="132" t="s">
        <v>357</v>
      </c>
      <c r="F69" s="132" t="s">
        <v>358</v>
      </c>
      <c r="G69" s="132" t="s">
        <v>359</v>
      </c>
      <c r="H69" s="126"/>
      <c r="I69" s="126"/>
      <c r="J69" s="126"/>
      <c r="K69" s="126"/>
      <c r="L69" s="126"/>
      <c r="M69" s="126"/>
      <c r="N69" s="127"/>
    </row>
    <row r="70" spans="2:15" ht="30" customHeight="1" x14ac:dyDescent="0.3">
      <c r="B70" s="123"/>
      <c r="C70" s="124" t="s">
        <v>361</v>
      </c>
      <c r="D70" s="132" t="s">
        <v>356</v>
      </c>
      <c r="E70" s="132" t="s">
        <v>357</v>
      </c>
      <c r="F70" s="132" t="s">
        <v>358</v>
      </c>
      <c r="G70" s="132" t="s">
        <v>359</v>
      </c>
      <c r="H70" s="126"/>
      <c r="I70" s="126"/>
      <c r="J70" s="126"/>
      <c r="K70" s="126"/>
      <c r="L70" s="126"/>
      <c r="M70" s="126"/>
      <c r="N70" s="127"/>
    </row>
    <row r="71" spans="2:15" ht="30" customHeight="1" x14ac:dyDescent="0.3">
      <c r="B71" s="123"/>
      <c r="C71" s="124" t="s">
        <v>362</v>
      </c>
      <c r="D71" s="132" t="s">
        <v>356</v>
      </c>
      <c r="E71" s="132" t="s">
        <v>357</v>
      </c>
      <c r="F71" s="132" t="s">
        <v>358</v>
      </c>
      <c r="G71" s="132" t="s">
        <v>359</v>
      </c>
      <c r="H71" s="126"/>
      <c r="I71" s="126"/>
      <c r="J71" s="126"/>
      <c r="K71" s="126"/>
      <c r="L71" s="126"/>
      <c r="M71" s="126"/>
      <c r="N71" s="127"/>
    </row>
    <row r="72" spans="2:15" ht="30" customHeight="1" x14ac:dyDescent="0.3">
      <c r="B72" s="123"/>
      <c r="C72" s="124" t="s">
        <v>363</v>
      </c>
      <c r="D72" s="132" t="s">
        <v>283</v>
      </c>
      <c r="E72" s="132" t="s">
        <v>284</v>
      </c>
      <c r="F72" s="132" t="s">
        <v>278</v>
      </c>
      <c r="G72" s="132" t="s">
        <v>279</v>
      </c>
      <c r="H72" s="126"/>
      <c r="I72" s="126"/>
      <c r="J72" s="126"/>
      <c r="K72" s="126"/>
      <c r="L72" s="126"/>
      <c r="M72" s="126"/>
      <c r="N72" s="127"/>
    </row>
    <row r="73" spans="2:15" ht="30" customHeight="1" x14ac:dyDescent="0.3">
      <c r="B73" s="123"/>
      <c r="C73" s="124" t="s">
        <v>364</v>
      </c>
      <c r="D73" s="132" t="s">
        <v>283</v>
      </c>
      <c r="E73" s="132" t="s">
        <v>284</v>
      </c>
      <c r="F73" s="132" t="s">
        <v>278</v>
      </c>
      <c r="G73" s="132" t="s">
        <v>279</v>
      </c>
      <c r="H73" s="126"/>
      <c r="I73" s="126"/>
      <c r="J73" s="126"/>
      <c r="K73" s="126"/>
      <c r="L73" s="126"/>
      <c r="M73" s="126"/>
      <c r="N73" s="127"/>
    </row>
    <row r="74" spans="2:15" ht="30" customHeight="1" x14ac:dyDescent="0.3">
      <c r="B74" s="123"/>
      <c r="C74" s="124" t="s">
        <v>365</v>
      </c>
      <c r="D74" s="132" t="s">
        <v>352</v>
      </c>
      <c r="E74" s="132" t="s">
        <v>366</v>
      </c>
      <c r="F74" s="132" t="s">
        <v>367</v>
      </c>
      <c r="G74" s="132" t="s">
        <v>368</v>
      </c>
      <c r="H74" s="126"/>
      <c r="I74" s="126"/>
      <c r="J74" s="126"/>
      <c r="K74" s="126"/>
      <c r="L74" s="126"/>
      <c r="M74" s="126"/>
      <c r="N74" s="127"/>
    </row>
    <row r="75" spans="2:15" ht="30" customHeight="1" x14ac:dyDescent="0.3">
      <c r="B75" s="123"/>
      <c r="C75" s="124" t="s">
        <v>369</v>
      </c>
      <c r="D75" s="132" t="s">
        <v>243</v>
      </c>
      <c r="E75" s="132" t="s">
        <v>244</v>
      </c>
      <c r="F75" s="132" t="s">
        <v>245</v>
      </c>
      <c r="G75" s="132" t="s">
        <v>246</v>
      </c>
      <c r="H75" s="126"/>
      <c r="I75" s="126"/>
      <c r="J75" s="126"/>
      <c r="K75" s="126"/>
      <c r="L75" s="126"/>
      <c r="M75" s="126"/>
      <c r="N75" s="127"/>
    </row>
    <row r="76" spans="2:15" s="9" customFormat="1" ht="24" customHeight="1" x14ac:dyDescent="0.3">
      <c r="G76" s="9" t="s">
        <v>262</v>
      </c>
      <c r="H76" s="63" t="str">
        <f>IF(SUM(H68:H75)=0,"",ROUND(AVERAGE(H68:H75),0))</f>
        <v/>
      </c>
      <c r="I76" s="63" t="str">
        <f t="shared" ref="I76:M76" si="5">IF(SUM(I68:I75)=0,"",ROUND(AVERAGE(I68:I75),0))</f>
        <v/>
      </c>
      <c r="J76" s="63" t="str">
        <f t="shared" si="5"/>
        <v/>
      </c>
      <c r="K76" s="63" t="str">
        <f t="shared" si="5"/>
        <v/>
      </c>
      <c r="L76" s="63" t="str">
        <f t="shared" si="5"/>
        <v/>
      </c>
      <c r="M76" s="63" t="str">
        <f t="shared" si="5"/>
        <v/>
      </c>
    </row>
    <row r="77" spans="2:15" ht="24" customHeight="1" x14ac:dyDescent="0.3">
      <c r="C77" s="113"/>
      <c r="D77" s="130"/>
      <c r="E77" s="130"/>
      <c r="F77" s="130"/>
      <c r="G77" s="9" t="s">
        <v>263</v>
      </c>
      <c r="H77" s="126"/>
      <c r="I77" s="126"/>
      <c r="J77" s="126"/>
      <c r="K77" s="126"/>
      <c r="L77" s="126"/>
      <c r="M77" s="126"/>
    </row>
    <row r="78" spans="2:15" x14ac:dyDescent="0.3">
      <c r="C78" s="113"/>
      <c r="D78" s="131"/>
      <c r="E78" s="131"/>
      <c r="F78" s="131"/>
      <c r="G78" s="131"/>
    </row>
    <row r="79" spans="2:15" ht="54" customHeight="1" x14ac:dyDescent="0.3">
      <c r="B79" s="122">
        <v>7</v>
      </c>
      <c r="C79" s="240" t="s">
        <v>370</v>
      </c>
      <c r="D79" s="240"/>
      <c r="E79" s="240"/>
      <c r="F79" s="240"/>
      <c r="G79" s="240"/>
      <c r="O79" s="124" t="s">
        <v>371</v>
      </c>
    </row>
    <row r="80" spans="2:15" ht="30" customHeight="1" x14ac:dyDescent="0.3">
      <c r="B80" s="123"/>
      <c r="C80" s="124" t="s">
        <v>372</v>
      </c>
      <c r="D80" s="132">
        <v>1</v>
      </c>
      <c r="E80" s="132">
        <v>2</v>
      </c>
      <c r="F80" s="132" t="s">
        <v>373</v>
      </c>
      <c r="G80" s="132" t="s">
        <v>290</v>
      </c>
      <c r="H80" s="126"/>
      <c r="I80" s="126"/>
      <c r="J80" s="126"/>
      <c r="K80" s="126"/>
      <c r="L80" s="126"/>
      <c r="M80" s="126"/>
      <c r="N80" s="127"/>
    </row>
    <row r="81" spans="2:15" ht="30" customHeight="1" x14ac:dyDescent="0.3">
      <c r="B81" s="123"/>
      <c r="C81" s="124" t="s">
        <v>374</v>
      </c>
      <c r="D81" s="132">
        <v>1</v>
      </c>
      <c r="E81" s="132">
        <v>2</v>
      </c>
      <c r="F81" s="132" t="s">
        <v>373</v>
      </c>
      <c r="G81" s="132" t="s">
        <v>290</v>
      </c>
      <c r="H81" s="126"/>
      <c r="I81" s="126"/>
      <c r="J81" s="126"/>
      <c r="K81" s="126"/>
      <c r="L81" s="126"/>
      <c r="M81" s="126"/>
      <c r="N81" s="127"/>
    </row>
    <row r="82" spans="2:15" ht="30" customHeight="1" x14ac:dyDescent="0.3">
      <c r="B82" s="123"/>
      <c r="C82" s="124" t="s">
        <v>375</v>
      </c>
      <c r="D82" s="132">
        <v>1</v>
      </c>
      <c r="E82" s="132">
        <v>2</v>
      </c>
      <c r="F82" s="132" t="s">
        <v>373</v>
      </c>
      <c r="G82" s="132" t="s">
        <v>290</v>
      </c>
      <c r="H82" s="126"/>
      <c r="I82" s="126"/>
      <c r="J82" s="126"/>
      <c r="K82" s="126"/>
      <c r="L82" s="126"/>
      <c r="M82" s="126"/>
      <c r="N82" s="127"/>
    </row>
    <row r="83" spans="2:15" ht="30" customHeight="1" x14ac:dyDescent="0.3">
      <c r="B83" s="123"/>
      <c r="C83" s="124" t="s">
        <v>376</v>
      </c>
      <c r="D83" s="132" t="s">
        <v>377</v>
      </c>
      <c r="E83" s="132" t="s">
        <v>378</v>
      </c>
      <c r="F83" s="132" t="s">
        <v>379</v>
      </c>
      <c r="G83" s="132" t="s">
        <v>380</v>
      </c>
      <c r="H83" s="126"/>
      <c r="I83" s="126"/>
      <c r="J83" s="126"/>
      <c r="K83" s="126"/>
      <c r="L83" s="126"/>
      <c r="M83" s="126"/>
      <c r="N83" s="127"/>
    </row>
    <row r="84" spans="2:15" ht="30" customHeight="1" x14ac:dyDescent="0.3">
      <c r="B84" s="123"/>
      <c r="C84" s="124" t="s">
        <v>381</v>
      </c>
      <c r="D84" s="132">
        <v>1</v>
      </c>
      <c r="E84" s="132">
        <v>2</v>
      </c>
      <c r="F84" s="132" t="s">
        <v>373</v>
      </c>
      <c r="G84" s="132" t="s">
        <v>290</v>
      </c>
      <c r="H84" s="126"/>
      <c r="I84" s="126"/>
      <c r="J84" s="126"/>
      <c r="K84" s="126"/>
      <c r="L84" s="126"/>
      <c r="M84" s="126"/>
      <c r="N84" s="127"/>
    </row>
    <row r="85" spans="2:15" ht="30" customHeight="1" x14ac:dyDescent="0.3">
      <c r="B85" s="123"/>
      <c r="C85" s="124" t="s">
        <v>382</v>
      </c>
      <c r="D85" s="132" t="s">
        <v>312</v>
      </c>
      <c r="E85" s="132" t="s">
        <v>299</v>
      </c>
      <c r="F85" s="132" t="s">
        <v>298</v>
      </c>
      <c r="G85" s="132" t="s">
        <v>302</v>
      </c>
      <c r="H85" s="126"/>
      <c r="I85" s="126"/>
      <c r="J85" s="126"/>
      <c r="K85" s="126"/>
      <c r="L85" s="126"/>
      <c r="M85" s="126"/>
      <c r="N85" s="127"/>
    </row>
    <row r="86" spans="2:15" ht="30" customHeight="1" x14ac:dyDescent="0.3">
      <c r="B86" s="123"/>
      <c r="C86" s="124" t="s">
        <v>383</v>
      </c>
      <c r="D86" s="132" t="s">
        <v>312</v>
      </c>
      <c r="E86" s="132" t="s">
        <v>299</v>
      </c>
      <c r="F86" s="132" t="s">
        <v>298</v>
      </c>
      <c r="G86" s="132" t="s">
        <v>302</v>
      </c>
      <c r="H86" s="126"/>
      <c r="I86" s="126"/>
      <c r="J86" s="126"/>
      <c r="K86" s="126"/>
      <c r="L86" s="126"/>
      <c r="M86" s="126"/>
      <c r="N86" s="127"/>
    </row>
    <row r="87" spans="2:15" ht="30" customHeight="1" x14ac:dyDescent="0.3">
      <c r="B87" s="123"/>
      <c r="C87" s="124" t="s">
        <v>384</v>
      </c>
      <c r="D87" s="132">
        <v>1</v>
      </c>
      <c r="E87" s="132">
        <v>2</v>
      </c>
      <c r="F87" s="132" t="s">
        <v>373</v>
      </c>
      <c r="G87" s="132" t="s">
        <v>290</v>
      </c>
      <c r="H87" s="126"/>
      <c r="I87" s="126"/>
      <c r="J87" s="126"/>
      <c r="K87" s="126"/>
      <c r="L87" s="126"/>
      <c r="M87" s="126"/>
      <c r="N87" s="127"/>
    </row>
    <row r="88" spans="2:15" ht="30" customHeight="1" x14ac:dyDescent="0.3">
      <c r="B88" s="123"/>
      <c r="C88" s="124" t="s">
        <v>385</v>
      </c>
      <c r="D88" s="132">
        <v>1</v>
      </c>
      <c r="E88" s="132">
        <v>2</v>
      </c>
      <c r="F88" s="132" t="s">
        <v>373</v>
      </c>
      <c r="G88" s="132" t="s">
        <v>290</v>
      </c>
      <c r="H88" s="126"/>
      <c r="I88" s="126"/>
      <c r="J88" s="126"/>
      <c r="K88" s="126"/>
      <c r="L88" s="126"/>
      <c r="M88" s="126"/>
      <c r="N88" s="127"/>
    </row>
    <row r="89" spans="2:15" s="9" customFormat="1" ht="24" customHeight="1" x14ac:dyDescent="0.3">
      <c r="G89" s="9" t="s">
        <v>262</v>
      </c>
      <c r="H89" s="63" t="str">
        <f>IF(SUM(H80:H88)=0,"",ROUND(AVERAGE(H80:H88),0))</f>
        <v/>
      </c>
      <c r="I89" s="63" t="str">
        <f t="shared" ref="I89:M89" si="6">IF(SUM(I80:I88)=0,"",ROUND(AVERAGE(I80:I88),0))</f>
        <v/>
      </c>
      <c r="J89" s="63" t="str">
        <f t="shared" si="6"/>
        <v/>
      </c>
      <c r="K89" s="63" t="str">
        <f t="shared" si="6"/>
        <v/>
      </c>
      <c r="L89" s="63" t="str">
        <f t="shared" si="6"/>
        <v/>
      </c>
      <c r="M89" s="63" t="str">
        <f t="shared" si="6"/>
        <v/>
      </c>
    </row>
    <row r="90" spans="2:15" ht="24" customHeight="1" x14ac:dyDescent="0.3">
      <c r="C90" s="113"/>
      <c r="D90" s="130"/>
      <c r="E90" s="130"/>
      <c r="F90" s="130"/>
      <c r="G90" s="9" t="s">
        <v>263</v>
      </c>
      <c r="H90" s="126"/>
      <c r="I90" s="126"/>
      <c r="J90" s="126"/>
      <c r="K90" s="126"/>
      <c r="L90" s="126"/>
      <c r="M90" s="126"/>
    </row>
    <row r="91" spans="2:15" x14ac:dyDescent="0.3">
      <c r="C91" s="113"/>
      <c r="D91" s="131"/>
      <c r="E91" s="131"/>
      <c r="F91" s="131"/>
      <c r="G91" s="131"/>
    </row>
    <row r="92" spans="2:15" ht="65.25" customHeight="1" x14ac:dyDescent="0.3">
      <c r="B92" s="122">
        <v>8</v>
      </c>
      <c r="C92" s="240" t="s">
        <v>386</v>
      </c>
      <c r="D92" s="240"/>
      <c r="E92" s="240"/>
      <c r="F92" s="240"/>
      <c r="G92" s="240"/>
      <c r="O92" s="124" t="s">
        <v>387</v>
      </c>
    </row>
    <row r="93" spans="2:15" ht="30" customHeight="1" x14ac:dyDescent="0.3">
      <c r="B93" s="123"/>
      <c r="C93" s="124" t="s">
        <v>388</v>
      </c>
      <c r="D93" s="132" t="s">
        <v>312</v>
      </c>
      <c r="E93" s="132" t="s">
        <v>299</v>
      </c>
      <c r="F93" s="132" t="s">
        <v>298</v>
      </c>
      <c r="G93" s="132" t="s">
        <v>302</v>
      </c>
      <c r="H93" s="126"/>
      <c r="I93" s="126"/>
      <c r="J93" s="126"/>
      <c r="K93" s="126"/>
      <c r="L93" s="126"/>
      <c r="M93" s="126"/>
      <c r="N93" s="127"/>
    </row>
    <row r="94" spans="2:15" ht="30" customHeight="1" x14ac:dyDescent="0.3">
      <c r="B94" s="123"/>
      <c r="C94" s="124" t="s">
        <v>389</v>
      </c>
      <c r="D94" s="132" t="s">
        <v>390</v>
      </c>
      <c r="E94" s="132" t="s">
        <v>391</v>
      </c>
      <c r="F94" s="132" t="s">
        <v>392</v>
      </c>
      <c r="G94" s="132" t="s">
        <v>393</v>
      </c>
      <c r="H94" s="126"/>
      <c r="I94" s="126"/>
      <c r="J94" s="126"/>
      <c r="K94" s="126"/>
      <c r="L94" s="126"/>
      <c r="M94" s="126"/>
      <c r="N94" s="127"/>
    </row>
    <row r="95" spans="2:15" ht="30" customHeight="1" x14ac:dyDescent="0.3">
      <c r="B95" s="123"/>
      <c r="C95" s="124" t="s">
        <v>394</v>
      </c>
      <c r="D95" s="132" t="s">
        <v>246</v>
      </c>
      <c r="E95" s="132" t="s">
        <v>245</v>
      </c>
      <c r="F95" s="132" t="s">
        <v>244</v>
      </c>
      <c r="G95" s="132" t="s">
        <v>243</v>
      </c>
      <c r="H95" s="126"/>
      <c r="I95" s="126"/>
      <c r="J95" s="126"/>
      <c r="K95" s="126"/>
      <c r="L95" s="126"/>
      <c r="M95" s="126"/>
      <c r="N95" s="127"/>
    </row>
    <row r="96" spans="2:15" ht="30" customHeight="1" x14ac:dyDescent="0.3">
      <c r="B96" s="123"/>
      <c r="C96" s="124" t="s">
        <v>395</v>
      </c>
      <c r="D96" s="132" t="s">
        <v>396</v>
      </c>
      <c r="E96" s="132" t="s">
        <v>397</v>
      </c>
      <c r="F96" s="132" t="s">
        <v>398</v>
      </c>
      <c r="G96" s="132" t="s">
        <v>399</v>
      </c>
      <c r="H96" s="126"/>
      <c r="I96" s="126"/>
      <c r="J96" s="126"/>
      <c r="K96" s="126"/>
      <c r="L96" s="126"/>
      <c r="M96" s="126"/>
      <c r="N96" s="127"/>
    </row>
    <row r="97" spans="2:15" ht="30" customHeight="1" x14ac:dyDescent="0.3">
      <c r="B97" s="123"/>
      <c r="C97" s="124" t="s">
        <v>400</v>
      </c>
      <c r="D97" s="132" t="s">
        <v>246</v>
      </c>
      <c r="E97" s="132" t="s">
        <v>245</v>
      </c>
      <c r="F97" s="132" t="s">
        <v>244</v>
      </c>
      <c r="G97" s="132" t="s">
        <v>243</v>
      </c>
      <c r="H97" s="126"/>
      <c r="I97" s="126"/>
      <c r="J97" s="126"/>
      <c r="K97" s="126"/>
      <c r="L97" s="126"/>
      <c r="M97" s="126"/>
      <c r="N97" s="127"/>
    </row>
    <row r="98" spans="2:15" s="9" customFormat="1" ht="24" customHeight="1" x14ac:dyDescent="0.3">
      <c r="G98" s="9" t="s">
        <v>262</v>
      </c>
      <c r="H98" s="63" t="str">
        <f>IF(SUM(H93:H97)=0,"",ROUND(AVERAGE(H93:H97),0))</f>
        <v/>
      </c>
      <c r="I98" s="63" t="str">
        <f t="shared" ref="I98:M98" si="7">IF(SUM(I93:I97)=0,"",ROUND(AVERAGE(I93:I97),0))</f>
        <v/>
      </c>
      <c r="J98" s="63" t="str">
        <f t="shared" si="7"/>
        <v/>
      </c>
      <c r="K98" s="63" t="str">
        <f t="shared" si="7"/>
        <v/>
      </c>
      <c r="L98" s="63" t="str">
        <f t="shared" si="7"/>
        <v/>
      </c>
      <c r="M98" s="63" t="str">
        <f t="shared" si="7"/>
        <v/>
      </c>
    </row>
    <row r="99" spans="2:15" ht="24" customHeight="1" x14ac:dyDescent="0.3">
      <c r="C99" s="113"/>
      <c r="D99" s="130"/>
      <c r="E99" s="130"/>
      <c r="F99" s="130"/>
      <c r="G99" s="9" t="s">
        <v>263</v>
      </c>
      <c r="H99" s="126"/>
      <c r="I99" s="126"/>
      <c r="J99" s="126"/>
      <c r="K99" s="126"/>
      <c r="L99" s="126"/>
      <c r="M99" s="126"/>
    </row>
    <row r="100" spans="2:15" x14ac:dyDescent="0.3">
      <c r="C100" s="113"/>
      <c r="D100" s="131"/>
      <c r="E100" s="131"/>
      <c r="F100" s="131"/>
      <c r="G100" s="131"/>
    </row>
    <row r="101" spans="2:15" ht="66.75" customHeight="1" x14ac:dyDescent="0.3">
      <c r="B101" s="122">
        <v>9</v>
      </c>
      <c r="C101" s="240" t="s">
        <v>401</v>
      </c>
      <c r="D101" s="240"/>
      <c r="E101" s="240"/>
      <c r="F101" s="240"/>
      <c r="G101" s="240"/>
      <c r="O101" s="136" t="s">
        <v>402</v>
      </c>
    </row>
    <row r="102" spans="2:15" ht="30" customHeight="1" x14ac:dyDescent="0.3">
      <c r="B102" s="123"/>
      <c r="C102" s="124" t="s">
        <v>403</v>
      </c>
      <c r="D102" s="132" t="s">
        <v>404</v>
      </c>
      <c r="E102" s="132" t="s">
        <v>405</v>
      </c>
      <c r="F102" s="132" t="s">
        <v>406</v>
      </c>
      <c r="G102" s="132" t="s">
        <v>407</v>
      </c>
      <c r="H102" s="126"/>
      <c r="I102" s="126"/>
      <c r="J102" s="126"/>
      <c r="K102" s="126"/>
      <c r="L102" s="126"/>
      <c r="M102" s="126"/>
      <c r="N102" s="127"/>
    </row>
    <row r="103" spans="2:15" ht="30" customHeight="1" x14ac:dyDescent="0.3">
      <c r="B103" s="123"/>
      <c r="C103" s="124" t="s">
        <v>408</v>
      </c>
      <c r="D103" s="132" t="s">
        <v>404</v>
      </c>
      <c r="E103" s="132" t="s">
        <v>405</v>
      </c>
      <c r="F103" s="132" t="s">
        <v>406</v>
      </c>
      <c r="G103" s="132" t="s">
        <v>407</v>
      </c>
      <c r="H103" s="126"/>
      <c r="I103" s="126"/>
      <c r="J103" s="126"/>
      <c r="K103" s="126"/>
      <c r="L103" s="126"/>
      <c r="M103" s="126"/>
      <c r="N103" s="127"/>
    </row>
    <row r="104" spans="2:15" ht="30" customHeight="1" x14ac:dyDescent="0.3">
      <c r="B104" s="123"/>
      <c r="C104" s="124" t="s">
        <v>409</v>
      </c>
      <c r="D104" s="132" t="s">
        <v>404</v>
      </c>
      <c r="E104" s="132" t="s">
        <v>405</v>
      </c>
      <c r="F104" s="132" t="s">
        <v>406</v>
      </c>
      <c r="G104" s="132" t="s">
        <v>407</v>
      </c>
      <c r="H104" s="126"/>
      <c r="I104" s="126"/>
      <c r="J104" s="126"/>
      <c r="K104" s="126"/>
      <c r="L104" s="126"/>
      <c r="M104" s="126"/>
      <c r="N104" s="127"/>
    </row>
    <row r="105" spans="2:15" ht="30" customHeight="1" x14ac:dyDescent="0.3">
      <c r="B105" s="123"/>
      <c r="C105" s="124" t="s">
        <v>410</v>
      </c>
      <c r="D105" s="132" t="s">
        <v>411</v>
      </c>
      <c r="E105" s="132" t="s">
        <v>412</v>
      </c>
      <c r="F105" s="132" t="s">
        <v>413</v>
      </c>
      <c r="G105" s="132" t="s">
        <v>414</v>
      </c>
      <c r="H105" s="126"/>
      <c r="I105" s="126"/>
      <c r="J105" s="126"/>
      <c r="K105" s="126"/>
      <c r="L105" s="126"/>
      <c r="M105" s="126"/>
      <c r="N105" s="127"/>
    </row>
    <row r="106" spans="2:15" s="9" customFormat="1" ht="24" customHeight="1" x14ac:dyDescent="0.3">
      <c r="G106" s="9" t="s">
        <v>262</v>
      </c>
      <c r="H106" s="63" t="str">
        <f>IF(SUM(H102:H105)=0,"",ROUND(AVERAGE(H102:H105),0))</f>
        <v/>
      </c>
      <c r="I106" s="63" t="str">
        <f t="shared" ref="I106:M106" si="8">IF(SUM(I102:I105)=0,"",ROUND(AVERAGE(I102:I105),0))</f>
        <v/>
      </c>
      <c r="J106" s="63" t="str">
        <f t="shared" si="8"/>
        <v/>
      </c>
      <c r="K106" s="63" t="str">
        <f t="shared" si="8"/>
        <v/>
      </c>
      <c r="L106" s="63" t="str">
        <f t="shared" si="8"/>
        <v/>
      </c>
      <c r="M106" s="63" t="str">
        <f t="shared" si="8"/>
        <v/>
      </c>
    </row>
    <row r="107" spans="2:15" ht="24" customHeight="1" x14ac:dyDescent="0.3">
      <c r="C107" s="113"/>
      <c r="D107" s="130"/>
      <c r="E107" s="130"/>
      <c r="F107" s="130"/>
      <c r="G107" s="9" t="s">
        <v>263</v>
      </c>
      <c r="H107" s="126"/>
      <c r="I107" s="126"/>
      <c r="J107" s="126"/>
      <c r="K107" s="126"/>
      <c r="L107" s="126"/>
      <c r="M107" s="126"/>
    </row>
    <row r="108" spans="2:15" x14ac:dyDescent="0.3">
      <c r="C108" s="113"/>
      <c r="D108" s="131"/>
      <c r="E108" s="131"/>
      <c r="F108" s="131"/>
      <c r="G108" s="131"/>
    </row>
    <row r="109" spans="2:15" ht="78.75" customHeight="1" x14ac:dyDescent="0.3">
      <c r="B109" s="122">
        <v>10</v>
      </c>
      <c r="C109" s="240" t="s">
        <v>415</v>
      </c>
      <c r="D109" s="240"/>
      <c r="E109" s="240"/>
      <c r="F109" s="240"/>
      <c r="G109" s="240"/>
      <c r="O109" s="124" t="s">
        <v>416</v>
      </c>
    </row>
    <row r="110" spans="2:15" ht="30" customHeight="1" x14ac:dyDescent="0.3">
      <c r="B110" s="123"/>
      <c r="C110" s="124" t="s">
        <v>417</v>
      </c>
      <c r="D110" s="132" t="s">
        <v>246</v>
      </c>
      <c r="E110" s="132" t="s">
        <v>245</v>
      </c>
      <c r="F110" s="132" t="s">
        <v>244</v>
      </c>
      <c r="G110" s="132" t="s">
        <v>243</v>
      </c>
      <c r="H110" s="135"/>
      <c r="I110" s="135"/>
      <c r="J110" s="135"/>
      <c r="K110" s="135"/>
      <c r="L110" s="135"/>
      <c r="M110" s="135"/>
      <c r="N110" s="127"/>
    </row>
    <row r="111" spans="2:15" ht="30" customHeight="1" x14ac:dyDescent="0.3">
      <c r="B111" s="123"/>
      <c r="C111" s="124" t="s">
        <v>418</v>
      </c>
      <c r="D111" s="132" t="s">
        <v>246</v>
      </c>
      <c r="E111" s="132" t="s">
        <v>245</v>
      </c>
      <c r="F111" s="132" t="s">
        <v>244</v>
      </c>
      <c r="G111" s="132" t="s">
        <v>243</v>
      </c>
      <c r="H111" s="135"/>
      <c r="I111" s="135"/>
      <c r="J111" s="135"/>
      <c r="K111" s="135"/>
      <c r="L111" s="135"/>
      <c r="M111" s="135"/>
      <c r="N111" s="127"/>
    </row>
    <row r="112" spans="2:15" ht="30" customHeight="1" x14ac:dyDescent="0.3">
      <c r="B112" s="123"/>
      <c r="C112" s="124" t="s">
        <v>419</v>
      </c>
      <c r="D112" s="132" t="s">
        <v>246</v>
      </c>
      <c r="E112" s="132" t="s">
        <v>245</v>
      </c>
      <c r="F112" s="132" t="s">
        <v>244</v>
      </c>
      <c r="G112" s="132" t="s">
        <v>243</v>
      </c>
      <c r="H112" s="135"/>
      <c r="I112" s="135"/>
      <c r="J112" s="135"/>
      <c r="K112" s="135"/>
      <c r="L112" s="135"/>
      <c r="M112" s="135"/>
      <c r="N112" s="127"/>
    </row>
    <row r="113" spans="3:13" s="9" customFormat="1" ht="24" customHeight="1" x14ac:dyDescent="0.3">
      <c r="G113" s="9" t="s">
        <v>262</v>
      </c>
      <c r="H113" s="63" t="str">
        <f>IF(SUM(H110:H112)=0,"",ROUND(AVERAGE(H110:H112),0))</f>
        <v/>
      </c>
      <c r="I113" s="63" t="str">
        <f t="shared" ref="I113:M113" si="9">IF(SUM(I110:I112)=0,"",ROUND(AVERAGE(I110:I112),0))</f>
        <v/>
      </c>
      <c r="J113" s="63" t="str">
        <f t="shared" si="9"/>
        <v/>
      </c>
      <c r="K113" s="63" t="str">
        <f t="shared" si="9"/>
        <v/>
      </c>
      <c r="L113" s="63" t="str">
        <f t="shared" si="9"/>
        <v/>
      </c>
      <c r="M113" s="63" t="str">
        <f t="shared" si="9"/>
        <v/>
      </c>
    </row>
    <row r="114" spans="3:13" ht="24" customHeight="1" x14ac:dyDescent="0.3">
      <c r="C114" s="113"/>
      <c r="D114" s="130"/>
      <c r="E114" s="130"/>
      <c r="F114" s="130"/>
      <c r="G114" s="9" t="s">
        <v>263</v>
      </c>
      <c r="H114" s="126"/>
      <c r="I114" s="126"/>
      <c r="J114" s="126"/>
      <c r="K114" s="126"/>
      <c r="L114" s="126"/>
      <c r="M114" s="126"/>
    </row>
    <row r="115" spans="3:13" ht="17.149999999999999" customHeight="1" x14ac:dyDescent="0.3"/>
    <row r="116" spans="3:13" ht="17.149999999999999" customHeight="1" x14ac:dyDescent="0.3">
      <c r="E116" s="8"/>
      <c r="F116" s="137"/>
      <c r="G116" s="138" t="s">
        <v>420</v>
      </c>
      <c r="H116" s="117" t="s">
        <v>421</v>
      </c>
    </row>
    <row r="117" spans="3:13" ht="18.649999999999999" customHeight="1" x14ac:dyDescent="0.3">
      <c r="C117" s="231"/>
      <c r="D117" s="231"/>
      <c r="E117" s="231"/>
      <c r="F117" s="226"/>
      <c r="G117" s="139">
        <v>1</v>
      </c>
      <c r="H117" s="140" t="str">
        <f>IF(H21="",H20,H21)</f>
        <v/>
      </c>
      <c r="I117" s="141" t="str">
        <f t="shared" ref="I117:M117" si="10">IF(I21="",I20,I21)</f>
        <v/>
      </c>
      <c r="J117" s="141" t="str">
        <f t="shared" si="10"/>
        <v/>
      </c>
      <c r="K117" s="141" t="str">
        <f t="shared" si="10"/>
        <v/>
      </c>
      <c r="L117" s="141" t="str">
        <f t="shared" si="10"/>
        <v/>
      </c>
      <c r="M117" s="141" t="str">
        <f t="shared" si="10"/>
        <v/>
      </c>
    </row>
    <row r="118" spans="3:13" ht="18.649999999999999" customHeight="1" x14ac:dyDescent="0.3">
      <c r="C118" s="231"/>
      <c r="D118" s="231"/>
      <c r="E118" s="231"/>
      <c r="F118" s="226"/>
      <c r="G118" s="139">
        <f>1+G117</f>
        <v>2</v>
      </c>
      <c r="H118" s="140" t="str">
        <f>IF(H28="",H27,H28)</f>
        <v/>
      </c>
      <c r="I118" s="141" t="str">
        <f t="shared" ref="I118:M118" si="11">IF(I28="",I27,I28)</f>
        <v/>
      </c>
      <c r="J118" s="141" t="str">
        <f t="shared" si="11"/>
        <v/>
      </c>
      <c r="K118" s="141" t="str">
        <f t="shared" si="11"/>
        <v/>
      </c>
      <c r="L118" s="141" t="str">
        <f t="shared" si="11"/>
        <v/>
      </c>
      <c r="M118" s="141" t="str">
        <f t="shared" si="11"/>
        <v/>
      </c>
    </row>
    <row r="119" spans="3:13" ht="18.649999999999999" customHeight="1" x14ac:dyDescent="0.3">
      <c r="C119" s="231"/>
      <c r="D119" s="231"/>
      <c r="E119" s="231"/>
      <c r="F119" s="226"/>
      <c r="G119" s="139">
        <f t="shared" ref="G119:G126" si="12">1+G118</f>
        <v>3</v>
      </c>
      <c r="H119" s="140" t="str">
        <f>IF(H41="",H40,H41)</f>
        <v/>
      </c>
      <c r="I119" s="141" t="str">
        <f t="shared" ref="I119:M119" si="13">IF(I41="",I40,I41)</f>
        <v/>
      </c>
      <c r="J119" s="141" t="str">
        <f t="shared" si="13"/>
        <v/>
      </c>
      <c r="K119" s="141" t="str">
        <f t="shared" si="13"/>
        <v/>
      </c>
      <c r="L119" s="141" t="str">
        <f t="shared" si="13"/>
        <v/>
      </c>
      <c r="M119" s="141" t="str">
        <f t="shared" si="13"/>
        <v/>
      </c>
    </row>
    <row r="120" spans="3:13" ht="18.649999999999999" customHeight="1" x14ac:dyDescent="0.3">
      <c r="C120" s="231"/>
      <c r="D120" s="231"/>
      <c r="E120" s="231"/>
      <c r="F120" s="226"/>
      <c r="G120" s="139">
        <f t="shared" si="12"/>
        <v>4</v>
      </c>
      <c r="H120" s="140" t="str">
        <f>IF(H52="",H51,H52)</f>
        <v/>
      </c>
      <c r="I120" s="141" t="str">
        <f t="shared" ref="I120:M120" si="14">IF(I52="",I51,I52)</f>
        <v/>
      </c>
      <c r="J120" s="141" t="str">
        <f t="shared" si="14"/>
        <v/>
      </c>
      <c r="K120" s="141" t="str">
        <f t="shared" si="14"/>
        <v/>
      </c>
      <c r="L120" s="141" t="str">
        <f t="shared" si="14"/>
        <v/>
      </c>
      <c r="M120" s="141" t="str">
        <f t="shared" si="14"/>
        <v/>
      </c>
    </row>
    <row r="121" spans="3:13" ht="18.649999999999999" customHeight="1" x14ac:dyDescent="0.3">
      <c r="C121" s="231"/>
      <c r="D121" s="231"/>
      <c r="E121" s="231"/>
      <c r="F121" s="226"/>
      <c r="G121" s="139">
        <f t="shared" si="12"/>
        <v>5</v>
      </c>
      <c r="H121" s="140" t="str">
        <f>IF(H65="",H64,H65)</f>
        <v/>
      </c>
      <c r="I121" s="141" t="str">
        <f t="shared" ref="I121:M121" si="15">IF(I65="",I64,I65)</f>
        <v/>
      </c>
      <c r="J121" s="141" t="str">
        <f t="shared" si="15"/>
        <v/>
      </c>
      <c r="K121" s="141" t="str">
        <f t="shared" si="15"/>
        <v/>
      </c>
      <c r="L121" s="141" t="str">
        <f t="shared" si="15"/>
        <v/>
      </c>
      <c r="M121" s="141" t="str">
        <f t="shared" si="15"/>
        <v/>
      </c>
    </row>
    <row r="122" spans="3:13" ht="18.649999999999999" customHeight="1" x14ac:dyDescent="0.3">
      <c r="C122" s="231"/>
      <c r="D122" s="231"/>
      <c r="E122" s="231"/>
      <c r="F122" s="226"/>
      <c r="G122" s="139">
        <f t="shared" si="12"/>
        <v>6</v>
      </c>
      <c r="H122" s="140" t="str">
        <f>IF(H77="",H76,H77)</f>
        <v/>
      </c>
      <c r="I122" s="141" t="str">
        <f t="shared" ref="I122:M122" si="16">IF(I77="",I76,I77)</f>
        <v/>
      </c>
      <c r="J122" s="141" t="str">
        <f t="shared" si="16"/>
        <v/>
      </c>
      <c r="K122" s="141" t="str">
        <f t="shared" si="16"/>
        <v/>
      </c>
      <c r="L122" s="141" t="str">
        <f t="shared" si="16"/>
        <v/>
      </c>
      <c r="M122" s="141" t="str">
        <f t="shared" si="16"/>
        <v/>
      </c>
    </row>
    <row r="123" spans="3:13" ht="18.649999999999999" customHeight="1" x14ac:dyDescent="0.3">
      <c r="C123" s="231"/>
      <c r="D123" s="231"/>
      <c r="E123" s="231"/>
      <c r="F123" s="226"/>
      <c r="G123" s="139">
        <f t="shared" si="12"/>
        <v>7</v>
      </c>
      <c r="H123" s="140" t="str">
        <f>IF(H90="",H89,H90)</f>
        <v/>
      </c>
      <c r="I123" s="141" t="str">
        <f t="shared" ref="I123:M123" si="17">IF(I90="",I89,I90)</f>
        <v/>
      </c>
      <c r="J123" s="141" t="str">
        <f t="shared" si="17"/>
        <v/>
      </c>
      <c r="K123" s="141" t="str">
        <f t="shared" si="17"/>
        <v/>
      </c>
      <c r="L123" s="141" t="str">
        <f t="shared" si="17"/>
        <v/>
      </c>
      <c r="M123" s="141" t="str">
        <f t="shared" si="17"/>
        <v/>
      </c>
    </row>
    <row r="124" spans="3:13" ht="18.649999999999999" customHeight="1" x14ac:dyDescent="0.3">
      <c r="C124" s="231"/>
      <c r="D124" s="231"/>
      <c r="E124" s="231"/>
      <c r="F124" s="226"/>
      <c r="G124" s="139">
        <f t="shared" si="12"/>
        <v>8</v>
      </c>
      <c r="H124" s="140" t="str">
        <f>IF(H99="",H98,H99)</f>
        <v/>
      </c>
      <c r="I124" s="141" t="str">
        <f t="shared" ref="I124:M124" si="18">IF(I99="",I98,I99)</f>
        <v/>
      </c>
      <c r="J124" s="141" t="str">
        <f t="shared" si="18"/>
        <v/>
      </c>
      <c r="K124" s="141" t="str">
        <f t="shared" si="18"/>
        <v/>
      </c>
      <c r="L124" s="141" t="str">
        <f t="shared" si="18"/>
        <v/>
      </c>
      <c r="M124" s="141" t="str">
        <f t="shared" si="18"/>
        <v/>
      </c>
    </row>
    <row r="125" spans="3:13" ht="18.649999999999999" customHeight="1" x14ac:dyDescent="0.3">
      <c r="C125" s="231"/>
      <c r="D125" s="231"/>
      <c r="E125" s="231"/>
      <c r="F125" s="226"/>
      <c r="G125" s="139">
        <f t="shared" si="12"/>
        <v>9</v>
      </c>
      <c r="H125" s="140" t="str">
        <f>IF(H107="",H106,H107)</f>
        <v/>
      </c>
      <c r="I125" s="141" t="str">
        <f t="shared" ref="I125:M125" si="19">IF(I107="",I106,I107)</f>
        <v/>
      </c>
      <c r="J125" s="141" t="str">
        <f t="shared" si="19"/>
        <v/>
      </c>
      <c r="K125" s="141" t="str">
        <f t="shared" si="19"/>
        <v/>
      </c>
      <c r="L125" s="141" t="str">
        <f t="shared" si="19"/>
        <v/>
      </c>
      <c r="M125" s="141" t="str">
        <f t="shared" si="19"/>
        <v/>
      </c>
    </row>
    <row r="126" spans="3:13" ht="18.649999999999999" customHeight="1" x14ac:dyDescent="0.3">
      <c r="C126" s="231"/>
      <c r="D126" s="231"/>
      <c r="E126" s="231"/>
      <c r="F126" s="226"/>
      <c r="G126" s="139">
        <f t="shared" si="12"/>
        <v>10</v>
      </c>
      <c r="H126" s="140" t="str">
        <f>IF(H114="",H113,H114)</f>
        <v/>
      </c>
      <c r="I126" s="141" t="str">
        <f t="shared" ref="I126:M126" si="20">IF(I114="",I113,I114)</f>
        <v/>
      </c>
      <c r="J126" s="141" t="str">
        <f t="shared" si="20"/>
        <v/>
      </c>
      <c r="K126" s="141" t="str">
        <f t="shared" si="20"/>
        <v/>
      </c>
      <c r="L126" s="141" t="str">
        <f t="shared" si="20"/>
        <v/>
      </c>
      <c r="M126" s="141" t="str">
        <f t="shared" si="20"/>
        <v/>
      </c>
    </row>
    <row r="127" spans="3:13" ht="17.149999999999999" customHeight="1" x14ac:dyDescent="0.3">
      <c r="C127" s="142" t="s">
        <v>422</v>
      </c>
      <c r="D127" s="120" t="str">
        <f>IF($F$4="A",3.2,IF($F$4="B",2.5,IF($F$4="C",1.6,"")))</f>
        <v/>
      </c>
      <c r="G127" s="143" t="s">
        <v>423</v>
      </c>
      <c r="H127" s="144">
        <f>SUM(H117:H126)/10</f>
        <v>0</v>
      </c>
      <c r="I127" s="144">
        <f t="shared" ref="I127:L127" si="21">SUM(I117:I126)/10</f>
        <v>0</v>
      </c>
      <c r="J127" s="144">
        <f t="shared" si="21"/>
        <v>0</v>
      </c>
      <c r="K127" s="144">
        <f t="shared" si="21"/>
        <v>0</v>
      </c>
      <c r="L127" s="144">
        <f t="shared" si="21"/>
        <v>0</v>
      </c>
      <c r="M127" s="144">
        <f t="shared" ref="M127" si="22">SUM(M117:M126)/10</f>
        <v>0</v>
      </c>
    </row>
    <row r="128" spans="3:13" ht="17.149999999999999" customHeight="1" x14ac:dyDescent="0.3">
      <c r="H128" s="144" t="str">
        <f t="shared" ref="H128:M128" si="23">IF(H127&gt;$D$127,"OK","")</f>
        <v/>
      </c>
      <c r="I128" s="144" t="str">
        <f t="shared" si="23"/>
        <v/>
      </c>
      <c r="J128" s="144" t="str">
        <f t="shared" si="23"/>
        <v/>
      </c>
      <c r="K128" s="144" t="str">
        <f t="shared" si="23"/>
        <v/>
      </c>
      <c r="L128" s="144" t="str">
        <f t="shared" si="23"/>
        <v/>
      </c>
      <c r="M128" s="144" t="str">
        <f t="shared" si="23"/>
        <v/>
      </c>
    </row>
    <row r="129" spans="3:3" ht="17.149999999999999" customHeight="1" x14ac:dyDescent="0.3"/>
    <row r="130" spans="3:3" ht="17.149999999999999" customHeight="1" x14ac:dyDescent="0.3">
      <c r="C130" s="145"/>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C124:F124"/>
    <mergeCell ref="C125:F125"/>
    <mergeCell ref="C126:F126"/>
    <mergeCell ref="C118:F118"/>
    <mergeCell ref="C119:F119"/>
    <mergeCell ref="C120:F120"/>
    <mergeCell ref="C121:F121"/>
    <mergeCell ref="C122:F122"/>
    <mergeCell ref="C123:F123"/>
    <mergeCell ref="C117:F117"/>
    <mergeCell ref="O6:O7"/>
    <mergeCell ref="C8:G8"/>
    <mergeCell ref="C23:G23"/>
    <mergeCell ref="C30:G30"/>
    <mergeCell ref="C43:G43"/>
    <mergeCell ref="C54:G54"/>
    <mergeCell ref="N6:N7"/>
    <mergeCell ref="C67:G67"/>
    <mergeCell ref="C79:G79"/>
    <mergeCell ref="C92:G92"/>
    <mergeCell ref="C101:G101"/>
    <mergeCell ref="C109:G109"/>
    <mergeCell ref="F2:G2"/>
    <mergeCell ref="B6:B7"/>
    <mergeCell ref="C6:C7"/>
    <mergeCell ref="D6:G6"/>
    <mergeCell ref="H6:M6"/>
  </mergeCells>
  <phoneticPr fontId="16"/>
  <conditionalFormatting sqref="H128:M128">
    <cfRule type="cellIs" dxfId="1" priority="1" operator="equal">
      <formula>"OK"</formula>
    </cfRule>
  </conditionalFormatting>
  <dataValidations count="3">
    <dataValidation type="whole" allowBlank="1" showInputMessage="1" showErrorMessage="1" sqref="H93:M97 H102:M105 H9:M19 H24:M26 H31:M39 H44:M50 H55:M63 H68:M75 H80:M88 H110:M112 H21:M21 H28:M28 H41:M41 H77:M77 H90:M90 H99:M99 H107:M107 H114:M114 H52:M52 H65:M65" xr:uid="{38B2F62D-EB7C-4DAF-B356-856FEFADD847}">
      <formula1>1</formula1>
      <formula2>4</formula2>
    </dataValidation>
    <dataValidation type="list" allowBlank="1" showInputMessage="1" showErrorMessage="1" sqref="F4" xr:uid="{CF285356-86DA-4ED0-8D0D-8EE0435ADC9B}">
      <formula1>"A,B"</formula1>
    </dataValidation>
    <dataValidation type="list" allowBlank="1" showInputMessage="1" showErrorMessage="1" sqref="F5" xr:uid="{7438D001-0A03-4733-9811-BFE8971B7AAA}">
      <formula1>"Project, Programme, Portfolio"</formula1>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67194-A893-4ACB-83B9-94A7327D4B45}">
  <sheetPr>
    <tabColor theme="6"/>
  </sheetPr>
  <dimension ref="A1:F146"/>
  <sheetViews>
    <sheetView zoomScaleNormal="100" workbookViewId="0">
      <pane ySplit="5" topLeftCell="A6" activePane="bottomLeft" state="frozen"/>
      <selection activeCell="D7" sqref="D7:J7"/>
      <selection pane="bottomLeft"/>
    </sheetView>
  </sheetViews>
  <sheetFormatPr defaultColWidth="15.296875" defaultRowHeight="12.75" customHeight="1" x14ac:dyDescent="0.3"/>
  <cols>
    <col min="1" max="1" width="4.8984375" style="82" customWidth="1"/>
    <col min="2" max="2" width="15.3984375" style="82" customWidth="1"/>
    <col min="3" max="3" width="7.59765625" style="79" customWidth="1"/>
    <col min="4" max="4" width="63.3984375" style="82" customWidth="1"/>
    <col min="5" max="6" width="19.3984375" style="83" customWidth="1"/>
    <col min="7" max="8" width="15.296875" style="82" customWidth="1"/>
    <col min="9" max="16384" width="15.296875" style="82"/>
  </cols>
  <sheetData>
    <row r="1" spans="1:6" ht="22.5" x14ac:dyDescent="0.3">
      <c r="A1" s="77" t="s">
        <v>424</v>
      </c>
      <c r="B1" s="78"/>
      <c r="D1" s="80"/>
      <c r="E1" s="81"/>
      <c r="F1" s="81"/>
    </row>
    <row r="2" spans="1:6" ht="22.5" x14ac:dyDescent="0.3">
      <c r="A2" s="77"/>
      <c r="B2" s="19" t="s">
        <v>425</v>
      </c>
      <c r="D2" s="80"/>
      <c r="E2" s="81"/>
      <c r="F2" s="81"/>
    </row>
    <row r="3" spans="1:6" s="84" customFormat="1" ht="19.75" customHeight="1" x14ac:dyDescent="0.3">
      <c r="A3" s="82"/>
      <c r="B3" s="19"/>
      <c r="C3" s="79"/>
      <c r="D3" s="82"/>
      <c r="E3" s="83"/>
      <c r="F3" s="83"/>
    </row>
    <row r="4" spans="1:6" s="84" customFormat="1" ht="31.5" customHeight="1" x14ac:dyDescent="0.3">
      <c r="B4" s="243" t="s">
        <v>426</v>
      </c>
      <c r="C4" s="243" t="s">
        <v>427</v>
      </c>
      <c r="D4" s="243" t="s">
        <v>428</v>
      </c>
      <c r="E4" s="245" t="s">
        <v>429</v>
      </c>
      <c r="F4" s="245"/>
    </row>
    <row r="5" spans="1:6" s="84" customFormat="1" ht="16" x14ac:dyDescent="0.3">
      <c r="B5" s="244"/>
      <c r="C5" s="244"/>
      <c r="D5" s="244"/>
      <c r="E5" s="111" t="s">
        <v>430</v>
      </c>
      <c r="F5" s="111" t="s">
        <v>431</v>
      </c>
    </row>
    <row r="6" spans="1:6" ht="12.75" customHeight="1" x14ac:dyDescent="0.3">
      <c r="A6" s="246" t="s">
        <v>432</v>
      </c>
      <c r="B6" s="249" t="s">
        <v>433</v>
      </c>
      <c r="C6" s="85" t="s">
        <v>434</v>
      </c>
      <c r="D6" s="85" t="s">
        <v>435</v>
      </c>
      <c r="E6" s="86"/>
      <c r="F6" s="86"/>
    </row>
    <row r="7" spans="1:6" ht="12.75" customHeight="1" x14ac:dyDescent="0.3">
      <c r="A7" s="247"/>
      <c r="B7" s="250"/>
      <c r="C7" s="85" t="s">
        <v>436</v>
      </c>
      <c r="D7" s="87" t="s">
        <v>437</v>
      </c>
      <c r="E7" s="86"/>
      <c r="F7" s="86"/>
    </row>
    <row r="8" spans="1:6" ht="12.75" customHeight="1" x14ac:dyDescent="0.3">
      <c r="A8" s="247"/>
      <c r="B8" s="250"/>
      <c r="C8" s="85" t="s">
        <v>438</v>
      </c>
      <c r="D8" s="85" t="s">
        <v>439</v>
      </c>
      <c r="E8" s="86"/>
      <c r="F8" s="86"/>
    </row>
    <row r="9" spans="1:6" ht="12.75" customHeight="1" x14ac:dyDescent="0.3">
      <c r="A9" s="247"/>
      <c r="B9" s="250"/>
      <c r="C9" s="85" t="s">
        <v>440</v>
      </c>
      <c r="D9" s="87" t="s">
        <v>441</v>
      </c>
      <c r="E9" s="86"/>
      <c r="F9" s="86"/>
    </row>
    <row r="10" spans="1:6" ht="14.15" customHeight="1" x14ac:dyDescent="0.3">
      <c r="A10" s="247"/>
      <c r="B10" s="251"/>
      <c r="C10" s="85" t="s">
        <v>442</v>
      </c>
      <c r="D10" s="87" t="s">
        <v>443</v>
      </c>
      <c r="E10" s="86"/>
      <c r="F10" s="86"/>
    </row>
    <row r="11" spans="1:6" ht="12.75" customHeight="1" x14ac:dyDescent="0.3">
      <c r="A11" s="247"/>
      <c r="B11" s="252" t="s">
        <v>444</v>
      </c>
      <c r="C11" s="88" t="s">
        <v>445</v>
      </c>
      <c r="D11" s="89" t="s">
        <v>446</v>
      </c>
      <c r="E11" s="90"/>
      <c r="F11" s="90"/>
    </row>
    <row r="12" spans="1:6" ht="12.75" customHeight="1" x14ac:dyDescent="0.3">
      <c r="A12" s="247"/>
      <c r="B12" s="253"/>
      <c r="C12" s="88" t="s">
        <v>447</v>
      </c>
      <c r="D12" s="89" t="s">
        <v>448</v>
      </c>
      <c r="E12" s="90"/>
      <c r="F12" s="90"/>
    </row>
    <row r="13" spans="1:6" ht="12.75" customHeight="1" x14ac:dyDescent="0.3">
      <c r="A13" s="247"/>
      <c r="B13" s="253"/>
      <c r="C13" s="88" t="s">
        <v>449</v>
      </c>
      <c r="D13" s="89" t="s">
        <v>450</v>
      </c>
      <c r="E13" s="90"/>
      <c r="F13" s="90"/>
    </row>
    <row r="14" spans="1:6" ht="12.75" customHeight="1" x14ac:dyDescent="0.3">
      <c r="A14" s="247"/>
      <c r="B14" s="253"/>
      <c r="C14" s="88" t="s">
        <v>451</v>
      </c>
      <c r="D14" s="89" t="s">
        <v>452</v>
      </c>
      <c r="E14" s="90"/>
      <c r="F14" s="90"/>
    </row>
    <row r="15" spans="1:6" ht="12.75" customHeight="1" x14ac:dyDescent="0.3">
      <c r="A15" s="247"/>
      <c r="B15" s="253"/>
      <c r="C15" s="88" t="s">
        <v>453</v>
      </c>
      <c r="D15" s="89" t="s">
        <v>454</v>
      </c>
      <c r="E15" s="90"/>
      <c r="F15" s="90"/>
    </row>
    <row r="16" spans="1:6" ht="12.75" customHeight="1" x14ac:dyDescent="0.3">
      <c r="A16" s="247"/>
      <c r="B16" s="253"/>
      <c r="C16" s="88" t="s">
        <v>455</v>
      </c>
      <c r="D16" s="89" t="s">
        <v>456</v>
      </c>
      <c r="E16" s="90"/>
      <c r="F16" s="90"/>
    </row>
    <row r="17" spans="1:6" ht="13.4" customHeight="1" x14ac:dyDescent="0.3">
      <c r="A17" s="247"/>
      <c r="B17" s="253"/>
      <c r="C17" s="88" t="s">
        <v>457</v>
      </c>
      <c r="D17" s="89" t="s">
        <v>458</v>
      </c>
      <c r="E17" s="90"/>
      <c r="F17" s="90"/>
    </row>
    <row r="18" spans="1:6" ht="12.75" customHeight="1" x14ac:dyDescent="0.3">
      <c r="A18" s="247"/>
      <c r="B18" s="254" t="s">
        <v>459</v>
      </c>
      <c r="C18" s="85" t="s">
        <v>460</v>
      </c>
      <c r="D18" s="87" t="s">
        <v>461</v>
      </c>
      <c r="E18" s="86"/>
      <c r="F18" s="86"/>
    </row>
    <row r="19" spans="1:6" ht="26.5" customHeight="1" x14ac:dyDescent="0.3">
      <c r="A19" s="247"/>
      <c r="B19" s="255"/>
      <c r="C19" s="85" t="s">
        <v>462</v>
      </c>
      <c r="D19" s="85" t="s">
        <v>463</v>
      </c>
      <c r="E19" s="86"/>
      <c r="F19" s="86"/>
    </row>
    <row r="20" spans="1:6" ht="24.65" customHeight="1" x14ac:dyDescent="0.3">
      <c r="A20" s="247"/>
      <c r="B20" s="255"/>
      <c r="C20" s="85" t="s">
        <v>464</v>
      </c>
      <c r="D20" s="85" t="s">
        <v>465</v>
      </c>
      <c r="E20" s="86"/>
      <c r="F20" s="86"/>
    </row>
    <row r="21" spans="1:6" ht="12.75" customHeight="1" x14ac:dyDescent="0.3">
      <c r="A21" s="247"/>
      <c r="B21" s="255"/>
      <c r="C21" s="85" t="s">
        <v>466</v>
      </c>
      <c r="D21" s="87" t="s">
        <v>467</v>
      </c>
      <c r="E21" s="86"/>
      <c r="F21" s="86"/>
    </row>
    <row r="22" spans="1:6" ht="12.75" customHeight="1" x14ac:dyDescent="0.3">
      <c r="A22" s="247"/>
      <c r="B22" s="255"/>
      <c r="C22" s="85" t="s">
        <v>468</v>
      </c>
      <c r="D22" s="85" t="s">
        <v>469</v>
      </c>
      <c r="E22" s="86"/>
      <c r="F22" s="86"/>
    </row>
    <row r="23" spans="1:6" ht="12.65" customHeight="1" x14ac:dyDescent="0.3">
      <c r="A23" s="247"/>
      <c r="B23" s="255"/>
      <c r="C23" s="85" t="s">
        <v>470</v>
      </c>
      <c r="D23" s="87" t="s">
        <v>471</v>
      </c>
      <c r="E23" s="86"/>
      <c r="F23" s="86"/>
    </row>
    <row r="24" spans="1:6" ht="24" customHeight="1" x14ac:dyDescent="0.3">
      <c r="A24" s="247"/>
      <c r="B24" s="256" t="s">
        <v>472</v>
      </c>
      <c r="C24" s="91" t="s">
        <v>473</v>
      </c>
      <c r="D24" s="92" t="s">
        <v>474</v>
      </c>
      <c r="E24" s="90"/>
      <c r="F24" s="90"/>
    </row>
    <row r="25" spans="1:6" ht="25.4" customHeight="1" x14ac:dyDescent="0.3">
      <c r="A25" s="247"/>
      <c r="B25" s="257"/>
      <c r="C25" s="91" t="s">
        <v>475</v>
      </c>
      <c r="D25" s="88" t="s">
        <v>476</v>
      </c>
      <c r="E25" s="90"/>
      <c r="F25" s="90"/>
    </row>
    <row r="26" spans="1:6" ht="12.75" customHeight="1" x14ac:dyDescent="0.3">
      <c r="A26" s="247"/>
      <c r="B26" s="258"/>
      <c r="C26" s="91" t="s">
        <v>477</v>
      </c>
      <c r="D26" s="89" t="s">
        <v>478</v>
      </c>
      <c r="E26" s="90"/>
      <c r="F26" s="90"/>
    </row>
    <row r="27" spans="1:6" ht="12.75" customHeight="1" x14ac:dyDescent="0.3">
      <c r="A27" s="247"/>
      <c r="B27" s="259" t="s">
        <v>479</v>
      </c>
      <c r="C27" s="85" t="s">
        <v>480</v>
      </c>
      <c r="D27" s="85" t="s">
        <v>481</v>
      </c>
      <c r="E27" s="86"/>
      <c r="F27" s="86"/>
    </row>
    <row r="28" spans="1:6" ht="12.75" customHeight="1" x14ac:dyDescent="0.3">
      <c r="A28" s="247"/>
      <c r="B28" s="255"/>
      <c r="C28" s="85" t="s">
        <v>482</v>
      </c>
      <c r="D28" s="87" t="s">
        <v>483</v>
      </c>
      <c r="E28" s="86"/>
      <c r="F28" s="86"/>
    </row>
    <row r="29" spans="1:6" ht="12.75" customHeight="1" x14ac:dyDescent="0.3">
      <c r="A29" s="248"/>
      <c r="B29" s="260"/>
      <c r="C29" s="85" t="s">
        <v>484</v>
      </c>
      <c r="D29" s="85" t="s">
        <v>485</v>
      </c>
      <c r="E29" s="86"/>
      <c r="F29" s="86"/>
    </row>
    <row r="30" spans="1:6" ht="12.75" customHeight="1" x14ac:dyDescent="0.3">
      <c r="A30" s="282" t="s">
        <v>486</v>
      </c>
      <c r="B30" s="264" t="s">
        <v>487</v>
      </c>
      <c r="C30" s="93" t="s">
        <v>488</v>
      </c>
      <c r="D30" s="94" t="s">
        <v>489</v>
      </c>
      <c r="E30" s="95"/>
      <c r="F30" s="95"/>
    </row>
    <row r="31" spans="1:6" ht="12.75" customHeight="1" x14ac:dyDescent="0.3">
      <c r="A31" s="283"/>
      <c r="B31" s="265"/>
      <c r="C31" s="93" t="s">
        <v>490</v>
      </c>
      <c r="D31" s="94" t="s">
        <v>491</v>
      </c>
      <c r="E31" s="95"/>
      <c r="F31" s="95"/>
    </row>
    <row r="32" spans="1:6" ht="12.75" customHeight="1" x14ac:dyDescent="0.3">
      <c r="A32" s="283"/>
      <c r="B32" s="265"/>
      <c r="C32" s="93" t="s">
        <v>492</v>
      </c>
      <c r="D32" s="93" t="s">
        <v>493</v>
      </c>
      <c r="E32" s="95"/>
      <c r="F32" s="95"/>
    </row>
    <row r="33" spans="1:6" ht="12.75" customHeight="1" x14ac:dyDescent="0.3">
      <c r="A33" s="283"/>
      <c r="B33" s="265"/>
      <c r="C33" s="93" t="s">
        <v>494</v>
      </c>
      <c r="D33" s="94" t="s">
        <v>495</v>
      </c>
      <c r="E33" s="95"/>
      <c r="F33" s="95"/>
    </row>
    <row r="34" spans="1:6" ht="12.75" customHeight="1" x14ac:dyDescent="0.3">
      <c r="A34" s="283"/>
      <c r="B34" s="266"/>
      <c r="C34" s="93" t="s">
        <v>496</v>
      </c>
      <c r="D34" s="94" t="s">
        <v>497</v>
      </c>
      <c r="E34" s="95"/>
      <c r="F34" s="95"/>
    </row>
    <row r="35" spans="1:6" ht="12.75" customHeight="1" x14ac:dyDescent="0.3">
      <c r="A35" s="283"/>
      <c r="B35" s="261" t="s">
        <v>498</v>
      </c>
      <c r="C35" s="96" t="s">
        <v>499</v>
      </c>
      <c r="D35" s="97" t="s">
        <v>500</v>
      </c>
      <c r="E35" s="98"/>
      <c r="F35" s="98"/>
    </row>
    <row r="36" spans="1:6" ht="12.75" customHeight="1" x14ac:dyDescent="0.3">
      <c r="A36" s="283"/>
      <c r="B36" s="262" t="s">
        <v>501</v>
      </c>
      <c r="C36" s="96" t="s">
        <v>502</v>
      </c>
      <c r="D36" s="97" t="s">
        <v>503</v>
      </c>
      <c r="E36" s="98"/>
      <c r="F36" s="98"/>
    </row>
    <row r="37" spans="1:6" ht="12.75" customHeight="1" x14ac:dyDescent="0.3">
      <c r="A37" s="283"/>
      <c r="B37" s="262" t="s">
        <v>501</v>
      </c>
      <c r="C37" s="96" t="s">
        <v>504</v>
      </c>
      <c r="D37" s="96" t="s">
        <v>505</v>
      </c>
      <c r="E37" s="98"/>
      <c r="F37" s="98"/>
    </row>
    <row r="38" spans="1:6" ht="12.75" customHeight="1" x14ac:dyDescent="0.3">
      <c r="A38" s="283"/>
      <c r="B38" s="262" t="s">
        <v>501</v>
      </c>
      <c r="C38" s="96" t="s">
        <v>506</v>
      </c>
      <c r="D38" s="96" t="s">
        <v>507</v>
      </c>
      <c r="E38" s="98"/>
      <c r="F38" s="98"/>
    </row>
    <row r="39" spans="1:6" ht="12.75" customHeight="1" x14ac:dyDescent="0.3">
      <c r="A39" s="283"/>
      <c r="B39" s="263" t="s">
        <v>501</v>
      </c>
      <c r="C39" s="96" t="s">
        <v>508</v>
      </c>
      <c r="D39" s="97" t="s">
        <v>509</v>
      </c>
      <c r="E39" s="98"/>
      <c r="F39" s="98"/>
    </row>
    <row r="40" spans="1:6" ht="12.75" customHeight="1" x14ac:dyDescent="0.3">
      <c r="A40" s="283"/>
      <c r="B40" s="264" t="s">
        <v>510</v>
      </c>
      <c r="C40" s="93" t="s">
        <v>511</v>
      </c>
      <c r="D40" s="94" t="s">
        <v>512</v>
      </c>
      <c r="E40" s="95"/>
      <c r="F40" s="95"/>
    </row>
    <row r="41" spans="1:6" ht="12.75" customHeight="1" x14ac:dyDescent="0.3">
      <c r="A41" s="283"/>
      <c r="B41" s="265"/>
      <c r="C41" s="93" t="s">
        <v>513</v>
      </c>
      <c r="D41" s="94" t="s">
        <v>514</v>
      </c>
      <c r="E41" s="95"/>
      <c r="F41" s="95"/>
    </row>
    <row r="42" spans="1:6" ht="24" customHeight="1" x14ac:dyDescent="0.3">
      <c r="A42" s="283"/>
      <c r="B42" s="265"/>
      <c r="C42" s="93" t="s">
        <v>515</v>
      </c>
      <c r="D42" s="93" t="s">
        <v>516</v>
      </c>
      <c r="E42" s="95"/>
      <c r="F42" s="95"/>
    </row>
    <row r="43" spans="1:6" ht="12.75" customHeight="1" x14ac:dyDescent="0.3">
      <c r="A43" s="283"/>
      <c r="B43" s="265"/>
      <c r="C43" s="93" t="s">
        <v>517</v>
      </c>
      <c r="D43" s="94" t="s">
        <v>518</v>
      </c>
      <c r="E43" s="95"/>
      <c r="F43" s="95"/>
    </row>
    <row r="44" spans="1:6" ht="12.75" customHeight="1" x14ac:dyDescent="0.3">
      <c r="A44" s="283"/>
      <c r="B44" s="266"/>
      <c r="C44" s="93" t="s">
        <v>519</v>
      </c>
      <c r="D44" s="94" t="s">
        <v>520</v>
      </c>
      <c r="E44" s="95"/>
      <c r="F44" s="95"/>
    </row>
    <row r="45" spans="1:6" ht="12.75" customHeight="1" x14ac:dyDescent="0.3">
      <c r="A45" s="283"/>
      <c r="B45" s="261" t="s">
        <v>521</v>
      </c>
      <c r="C45" s="96" t="s">
        <v>522</v>
      </c>
      <c r="D45" s="96" t="s">
        <v>523</v>
      </c>
      <c r="E45" s="98"/>
      <c r="F45" s="98"/>
    </row>
    <row r="46" spans="1:6" ht="12.75" customHeight="1" x14ac:dyDescent="0.3">
      <c r="A46" s="283"/>
      <c r="B46" s="262"/>
      <c r="C46" s="96" t="s">
        <v>524</v>
      </c>
      <c r="D46" s="97" t="s">
        <v>525</v>
      </c>
      <c r="E46" s="98"/>
      <c r="F46" s="98"/>
    </row>
    <row r="47" spans="1:6" ht="12.75" customHeight="1" x14ac:dyDescent="0.3">
      <c r="A47" s="283"/>
      <c r="B47" s="262"/>
      <c r="C47" s="96" t="s">
        <v>526</v>
      </c>
      <c r="D47" s="96" t="s">
        <v>527</v>
      </c>
      <c r="E47" s="98"/>
      <c r="F47" s="98"/>
    </row>
    <row r="48" spans="1:6" ht="12.75" customHeight="1" x14ac:dyDescent="0.3">
      <c r="A48" s="283"/>
      <c r="B48" s="262"/>
      <c r="C48" s="96" t="s">
        <v>528</v>
      </c>
      <c r="D48" s="96" t="s">
        <v>529</v>
      </c>
      <c r="E48" s="98"/>
      <c r="F48" s="98"/>
    </row>
    <row r="49" spans="1:6" ht="25.4" customHeight="1" x14ac:dyDescent="0.3">
      <c r="A49" s="283"/>
      <c r="B49" s="263"/>
      <c r="C49" s="96" t="s">
        <v>530</v>
      </c>
      <c r="D49" s="96" t="s">
        <v>531</v>
      </c>
      <c r="E49" s="98"/>
      <c r="F49" s="98"/>
    </row>
    <row r="50" spans="1:6" ht="12.75" customHeight="1" x14ac:dyDescent="0.3">
      <c r="A50" s="283"/>
      <c r="B50" s="264" t="s">
        <v>532</v>
      </c>
      <c r="C50" s="93" t="s">
        <v>533</v>
      </c>
      <c r="D50" s="94" t="s">
        <v>534</v>
      </c>
      <c r="E50" s="95"/>
      <c r="F50" s="95"/>
    </row>
    <row r="51" spans="1:6" ht="12.75" customHeight="1" x14ac:dyDescent="0.3">
      <c r="A51" s="283"/>
      <c r="B51" s="265"/>
      <c r="C51" s="93" t="s">
        <v>535</v>
      </c>
      <c r="D51" s="94" t="s">
        <v>536</v>
      </c>
      <c r="E51" s="95"/>
      <c r="F51" s="95"/>
    </row>
    <row r="52" spans="1:6" ht="12.75" customHeight="1" x14ac:dyDescent="0.3">
      <c r="A52" s="283"/>
      <c r="B52" s="265"/>
      <c r="C52" s="93" t="s">
        <v>537</v>
      </c>
      <c r="D52" s="93" t="s">
        <v>538</v>
      </c>
      <c r="E52" s="95"/>
      <c r="F52" s="95"/>
    </row>
    <row r="53" spans="1:6" ht="12.75" customHeight="1" x14ac:dyDescent="0.3">
      <c r="A53" s="283"/>
      <c r="B53" s="265"/>
      <c r="C53" s="93" t="s">
        <v>539</v>
      </c>
      <c r="D53" s="94" t="s">
        <v>540</v>
      </c>
      <c r="E53" s="95"/>
      <c r="F53" s="95"/>
    </row>
    <row r="54" spans="1:6" ht="12.75" customHeight="1" x14ac:dyDescent="0.3">
      <c r="A54" s="283"/>
      <c r="B54" s="266"/>
      <c r="C54" s="93" t="s">
        <v>541</v>
      </c>
      <c r="D54" s="94" t="s">
        <v>542</v>
      </c>
      <c r="E54" s="95"/>
      <c r="F54" s="95"/>
    </row>
    <row r="55" spans="1:6" ht="12.75" customHeight="1" x14ac:dyDescent="0.3">
      <c r="A55" s="283"/>
      <c r="B55" s="261" t="s">
        <v>543</v>
      </c>
      <c r="C55" s="96" t="s">
        <v>544</v>
      </c>
      <c r="D55" s="97" t="s">
        <v>545</v>
      </c>
      <c r="E55" s="98"/>
      <c r="F55" s="98"/>
    </row>
    <row r="56" spans="1:6" ht="12.75" customHeight="1" x14ac:dyDescent="0.3">
      <c r="A56" s="283"/>
      <c r="B56" s="262"/>
      <c r="C56" s="96" t="s">
        <v>546</v>
      </c>
      <c r="D56" s="96" t="s">
        <v>547</v>
      </c>
      <c r="E56" s="98"/>
      <c r="F56" s="98"/>
    </row>
    <row r="57" spans="1:6" ht="12.75" customHeight="1" x14ac:dyDescent="0.3">
      <c r="A57" s="283"/>
      <c r="B57" s="262"/>
      <c r="C57" s="96" t="s">
        <v>548</v>
      </c>
      <c r="D57" s="97" t="s">
        <v>549</v>
      </c>
      <c r="E57" s="98"/>
      <c r="F57" s="98"/>
    </row>
    <row r="58" spans="1:6" ht="12.75" customHeight="1" x14ac:dyDescent="0.3">
      <c r="A58" s="283"/>
      <c r="B58" s="262"/>
      <c r="C58" s="96" t="s">
        <v>550</v>
      </c>
      <c r="D58" s="96" t="s">
        <v>551</v>
      </c>
      <c r="E58" s="98"/>
      <c r="F58" s="98"/>
    </row>
    <row r="59" spans="1:6" ht="12.75" customHeight="1" x14ac:dyDescent="0.3">
      <c r="A59" s="283"/>
      <c r="B59" s="263"/>
      <c r="C59" s="96" t="s">
        <v>552</v>
      </c>
      <c r="D59" s="97" t="s">
        <v>553</v>
      </c>
      <c r="E59" s="98"/>
      <c r="F59" s="98"/>
    </row>
    <row r="60" spans="1:6" ht="12.75" customHeight="1" x14ac:dyDescent="0.3">
      <c r="A60" s="283"/>
      <c r="B60" s="264" t="s">
        <v>554</v>
      </c>
      <c r="C60" s="93" t="s">
        <v>555</v>
      </c>
      <c r="D60" s="94" t="s">
        <v>556</v>
      </c>
      <c r="E60" s="95"/>
      <c r="F60" s="95"/>
    </row>
    <row r="61" spans="1:6" ht="12.75" customHeight="1" x14ac:dyDescent="0.3">
      <c r="A61" s="283"/>
      <c r="B61" s="265"/>
      <c r="C61" s="93" t="s">
        <v>557</v>
      </c>
      <c r="D61" s="94" t="s">
        <v>558</v>
      </c>
      <c r="E61" s="95"/>
      <c r="F61" s="95"/>
    </row>
    <row r="62" spans="1:6" ht="12.75" customHeight="1" x14ac:dyDescent="0.3">
      <c r="A62" s="283"/>
      <c r="B62" s="265"/>
      <c r="C62" s="93" t="s">
        <v>559</v>
      </c>
      <c r="D62" s="93" t="s">
        <v>560</v>
      </c>
      <c r="E62" s="95"/>
      <c r="F62" s="95"/>
    </row>
    <row r="63" spans="1:6" ht="12.75" customHeight="1" x14ac:dyDescent="0.3">
      <c r="A63" s="283"/>
      <c r="B63" s="266"/>
      <c r="C63" s="93" t="s">
        <v>561</v>
      </c>
      <c r="D63" s="94" t="s">
        <v>562</v>
      </c>
      <c r="E63" s="95"/>
      <c r="F63" s="95"/>
    </row>
    <row r="64" spans="1:6" ht="12.75" customHeight="1" x14ac:dyDescent="0.3">
      <c r="A64" s="283"/>
      <c r="B64" s="261" t="s">
        <v>563</v>
      </c>
      <c r="C64" s="96" t="s">
        <v>564</v>
      </c>
      <c r="D64" s="97" t="s">
        <v>565</v>
      </c>
      <c r="E64" s="98"/>
      <c r="F64" s="98"/>
    </row>
    <row r="65" spans="1:6" ht="12.75" customHeight="1" x14ac:dyDescent="0.3">
      <c r="A65" s="283"/>
      <c r="B65" s="262"/>
      <c r="C65" s="96" t="s">
        <v>566</v>
      </c>
      <c r="D65" s="96" t="s">
        <v>567</v>
      </c>
      <c r="E65" s="98"/>
      <c r="F65" s="98"/>
    </row>
    <row r="66" spans="1:6" ht="12.75" customHeight="1" x14ac:dyDescent="0.3">
      <c r="A66" s="283"/>
      <c r="B66" s="262"/>
      <c r="C66" s="96" t="s">
        <v>568</v>
      </c>
      <c r="D66" s="97" t="s">
        <v>569</v>
      </c>
      <c r="E66" s="98"/>
      <c r="F66" s="98"/>
    </row>
    <row r="67" spans="1:6" ht="12.75" customHeight="1" x14ac:dyDescent="0.3">
      <c r="A67" s="283"/>
      <c r="B67" s="262"/>
      <c r="C67" s="96" t="s">
        <v>570</v>
      </c>
      <c r="D67" s="97" t="s">
        <v>571</v>
      </c>
      <c r="E67" s="98"/>
      <c r="F67" s="98"/>
    </row>
    <row r="68" spans="1:6" ht="12.75" customHeight="1" x14ac:dyDescent="0.3">
      <c r="A68" s="283"/>
      <c r="B68" s="263"/>
      <c r="C68" s="96" t="s">
        <v>572</v>
      </c>
      <c r="D68" s="97" t="s">
        <v>573</v>
      </c>
      <c r="E68" s="98"/>
      <c r="F68" s="98"/>
    </row>
    <row r="69" spans="1:6" ht="12.75" customHeight="1" x14ac:dyDescent="0.3">
      <c r="A69" s="283"/>
      <c r="B69" s="264" t="s">
        <v>574</v>
      </c>
      <c r="C69" s="93" t="s">
        <v>575</v>
      </c>
      <c r="D69" s="94" t="s">
        <v>576</v>
      </c>
      <c r="E69" s="95"/>
      <c r="F69" s="95"/>
    </row>
    <row r="70" spans="1:6" ht="12.75" customHeight="1" x14ac:dyDescent="0.3">
      <c r="A70" s="283"/>
      <c r="B70" s="265"/>
      <c r="C70" s="93" t="s">
        <v>577</v>
      </c>
      <c r="D70" s="93" t="s">
        <v>578</v>
      </c>
      <c r="E70" s="95"/>
      <c r="F70" s="95"/>
    </row>
    <row r="71" spans="1:6" ht="12.75" customHeight="1" x14ac:dyDescent="0.3">
      <c r="A71" s="283"/>
      <c r="B71" s="265"/>
      <c r="C71" s="93" t="s">
        <v>579</v>
      </c>
      <c r="D71" s="94" t="s">
        <v>580</v>
      </c>
      <c r="E71" s="95"/>
      <c r="F71" s="95"/>
    </row>
    <row r="72" spans="1:6" ht="12.75" customHeight="1" x14ac:dyDescent="0.3">
      <c r="A72" s="283"/>
      <c r="B72" s="265"/>
      <c r="C72" s="93" t="s">
        <v>581</v>
      </c>
      <c r="D72" s="94" t="s">
        <v>582</v>
      </c>
      <c r="E72" s="95"/>
      <c r="F72" s="95"/>
    </row>
    <row r="73" spans="1:6" ht="12.75" customHeight="1" x14ac:dyDescent="0.3">
      <c r="A73" s="283"/>
      <c r="B73" s="266"/>
      <c r="C73" s="93" t="s">
        <v>583</v>
      </c>
      <c r="D73" s="93" t="s">
        <v>584</v>
      </c>
      <c r="E73" s="95"/>
      <c r="F73" s="95"/>
    </row>
    <row r="74" spans="1:6" ht="25.4" customHeight="1" x14ac:dyDescent="0.3">
      <c r="A74" s="283"/>
      <c r="B74" s="261" t="s">
        <v>585</v>
      </c>
      <c r="C74" s="96" t="s">
        <v>586</v>
      </c>
      <c r="D74" s="97" t="s">
        <v>587</v>
      </c>
      <c r="E74" s="98"/>
      <c r="F74" s="98"/>
    </row>
    <row r="75" spans="1:6" ht="12.75" customHeight="1" x14ac:dyDescent="0.3">
      <c r="A75" s="283"/>
      <c r="B75" s="262"/>
      <c r="C75" s="96" t="s">
        <v>588</v>
      </c>
      <c r="D75" s="97" t="s">
        <v>589</v>
      </c>
      <c r="E75" s="98"/>
      <c r="F75" s="98"/>
    </row>
    <row r="76" spans="1:6" ht="12.75" customHeight="1" x14ac:dyDescent="0.3">
      <c r="A76" s="283"/>
      <c r="B76" s="262"/>
      <c r="C76" s="96" t="s">
        <v>590</v>
      </c>
      <c r="D76" s="97" t="s">
        <v>591</v>
      </c>
      <c r="E76" s="98"/>
      <c r="F76" s="98"/>
    </row>
    <row r="77" spans="1:6" ht="12.75" customHeight="1" x14ac:dyDescent="0.3">
      <c r="A77" s="283"/>
      <c r="B77" s="262"/>
      <c r="C77" s="96" t="s">
        <v>592</v>
      </c>
      <c r="D77" s="96" t="s">
        <v>593</v>
      </c>
      <c r="E77" s="98"/>
      <c r="F77" s="98"/>
    </row>
    <row r="78" spans="1:6" ht="12.75" customHeight="1" x14ac:dyDescent="0.3">
      <c r="A78" s="284"/>
      <c r="B78" s="263"/>
      <c r="C78" s="96" t="s">
        <v>594</v>
      </c>
      <c r="D78" s="97" t="s">
        <v>595</v>
      </c>
      <c r="E78" s="98"/>
      <c r="F78" s="98"/>
    </row>
    <row r="79" spans="1:6" ht="12.75" customHeight="1" x14ac:dyDescent="0.3">
      <c r="A79" s="267" t="s">
        <v>596</v>
      </c>
      <c r="B79" s="270" t="s">
        <v>597</v>
      </c>
      <c r="C79" s="99" t="s">
        <v>598</v>
      </c>
      <c r="D79" s="100" t="s">
        <v>599</v>
      </c>
      <c r="E79" s="101"/>
      <c r="F79" s="101"/>
    </row>
    <row r="80" spans="1:6" ht="25.4" customHeight="1" x14ac:dyDescent="0.3">
      <c r="A80" s="268"/>
      <c r="B80" s="271"/>
      <c r="C80" s="99" t="s">
        <v>600</v>
      </c>
      <c r="D80" s="99" t="s">
        <v>601</v>
      </c>
      <c r="E80" s="101"/>
      <c r="F80" s="101"/>
    </row>
    <row r="81" spans="1:6" ht="12.75" customHeight="1" x14ac:dyDescent="0.3">
      <c r="A81" s="268"/>
      <c r="B81" s="271"/>
      <c r="C81" s="99" t="s">
        <v>602</v>
      </c>
      <c r="D81" s="99" t="s">
        <v>603</v>
      </c>
      <c r="E81" s="101"/>
      <c r="F81" s="101"/>
    </row>
    <row r="82" spans="1:6" ht="12.75" customHeight="1" x14ac:dyDescent="0.3">
      <c r="A82" s="268"/>
      <c r="B82" s="271"/>
      <c r="C82" s="99" t="s">
        <v>604</v>
      </c>
      <c r="D82" s="100" t="s">
        <v>605</v>
      </c>
      <c r="E82" s="101"/>
      <c r="F82" s="101"/>
    </row>
    <row r="83" spans="1:6" ht="12.75" customHeight="1" x14ac:dyDescent="0.3">
      <c r="A83" s="268"/>
      <c r="B83" s="272"/>
      <c r="C83" s="99" t="s">
        <v>606</v>
      </c>
      <c r="D83" s="100" t="s">
        <v>607</v>
      </c>
      <c r="E83" s="101"/>
      <c r="F83" s="101"/>
    </row>
    <row r="84" spans="1:6" ht="12.75" customHeight="1" x14ac:dyDescent="0.3">
      <c r="A84" s="268"/>
      <c r="B84" s="273" t="s">
        <v>608</v>
      </c>
      <c r="C84" s="102" t="s">
        <v>609</v>
      </c>
      <c r="D84" s="103" t="s">
        <v>610</v>
      </c>
      <c r="E84" s="104"/>
      <c r="F84" s="104"/>
    </row>
    <row r="85" spans="1:6" ht="12.75" customHeight="1" x14ac:dyDescent="0.3">
      <c r="A85" s="268"/>
      <c r="B85" s="274"/>
      <c r="C85" s="102" t="s">
        <v>611</v>
      </c>
      <c r="D85" s="102" t="s">
        <v>612</v>
      </c>
      <c r="E85" s="104"/>
      <c r="F85" s="104"/>
    </row>
    <row r="86" spans="1:6" ht="12.75" customHeight="1" x14ac:dyDescent="0.3">
      <c r="A86" s="268"/>
      <c r="B86" s="275"/>
      <c r="C86" s="102" t="s">
        <v>613</v>
      </c>
      <c r="D86" s="102" t="s">
        <v>614</v>
      </c>
      <c r="E86" s="104"/>
      <c r="F86" s="104"/>
    </row>
    <row r="87" spans="1:6" ht="12.75" customHeight="1" x14ac:dyDescent="0.3">
      <c r="A87" s="268"/>
      <c r="B87" s="276" t="s">
        <v>615</v>
      </c>
      <c r="C87" s="99" t="s">
        <v>616</v>
      </c>
      <c r="D87" s="100" t="s">
        <v>617</v>
      </c>
      <c r="E87" s="101"/>
      <c r="F87" s="101"/>
    </row>
    <row r="88" spans="1:6" ht="12.75" customHeight="1" x14ac:dyDescent="0.3">
      <c r="A88" s="268"/>
      <c r="B88" s="277"/>
      <c r="C88" s="99" t="s">
        <v>618</v>
      </c>
      <c r="D88" s="100" t="s">
        <v>619</v>
      </c>
      <c r="E88" s="101"/>
      <c r="F88" s="101"/>
    </row>
    <row r="89" spans="1:6" ht="12.75" customHeight="1" x14ac:dyDescent="0.3">
      <c r="A89" s="268"/>
      <c r="B89" s="277"/>
      <c r="C89" s="99" t="s">
        <v>620</v>
      </c>
      <c r="D89" s="100" t="s">
        <v>621</v>
      </c>
      <c r="E89" s="101"/>
      <c r="F89" s="101"/>
    </row>
    <row r="90" spans="1:6" ht="12.75" customHeight="1" x14ac:dyDescent="0.3">
      <c r="A90" s="268"/>
      <c r="B90" s="278"/>
      <c r="C90" s="99" t="s">
        <v>622</v>
      </c>
      <c r="D90" s="100" t="s">
        <v>623</v>
      </c>
      <c r="E90" s="101"/>
      <c r="F90" s="101"/>
    </row>
    <row r="91" spans="1:6" ht="12.75" customHeight="1" x14ac:dyDescent="0.3">
      <c r="A91" s="268"/>
      <c r="B91" s="279" t="s">
        <v>624</v>
      </c>
      <c r="C91" s="102" t="s">
        <v>625</v>
      </c>
      <c r="D91" s="103" t="s">
        <v>626</v>
      </c>
      <c r="E91" s="104"/>
      <c r="F91" s="104"/>
    </row>
    <row r="92" spans="1:6" ht="12.75" customHeight="1" x14ac:dyDescent="0.3">
      <c r="A92" s="268"/>
      <c r="B92" s="280"/>
      <c r="C92" s="102" t="s">
        <v>627</v>
      </c>
      <c r="D92" s="102" t="s">
        <v>628</v>
      </c>
      <c r="E92" s="104"/>
      <c r="F92" s="104"/>
    </row>
    <row r="93" spans="1:6" ht="12.75" customHeight="1" x14ac:dyDescent="0.3">
      <c r="A93" s="268"/>
      <c r="B93" s="280"/>
      <c r="C93" s="102" t="s">
        <v>629</v>
      </c>
      <c r="D93" s="102" t="s">
        <v>630</v>
      </c>
      <c r="E93" s="104"/>
      <c r="F93" s="104"/>
    </row>
    <row r="94" spans="1:6" ht="12.75" customHeight="1" x14ac:dyDescent="0.3">
      <c r="A94" s="268"/>
      <c r="B94" s="280"/>
      <c r="C94" s="102" t="s">
        <v>631</v>
      </c>
      <c r="D94" s="103" t="s">
        <v>632</v>
      </c>
      <c r="E94" s="104"/>
      <c r="F94" s="104"/>
    </row>
    <row r="95" spans="1:6" ht="12.75" customHeight="1" x14ac:dyDescent="0.3">
      <c r="A95" s="268"/>
      <c r="B95" s="281"/>
      <c r="C95" s="102" t="s">
        <v>633</v>
      </c>
      <c r="D95" s="103" t="s">
        <v>634</v>
      </c>
      <c r="E95" s="104"/>
      <c r="F95" s="104"/>
    </row>
    <row r="96" spans="1:6" ht="12.75" customHeight="1" x14ac:dyDescent="0.3">
      <c r="A96" s="268"/>
      <c r="B96" s="276" t="s">
        <v>635</v>
      </c>
      <c r="C96" s="99" t="s">
        <v>636</v>
      </c>
      <c r="D96" s="99" t="s">
        <v>637</v>
      </c>
      <c r="E96" s="101"/>
      <c r="F96" s="101"/>
    </row>
    <row r="97" spans="1:6" ht="12.75" customHeight="1" x14ac:dyDescent="0.3">
      <c r="A97" s="268"/>
      <c r="B97" s="277"/>
      <c r="C97" s="99" t="s">
        <v>638</v>
      </c>
      <c r="D97" s="99" t="s">
        <v>639</v>
      </c>
      <c r="E97" s="101"/>
      <c r="F97" s="101"/>
    </row>
    <row r="98" spans="1:6" ht="12.75" customHeight="1" x14ac:dyDescent="0.3">
      <c r="A98" s="268"/>
      <c r="B98" s="277"/>
      <c r="C98" s="99" t="s">
        <v>640</v>
      </c>
      <c r="D98" s="99" t="s">
        <v>641</v>
      </c>
      <c r="E98" s="101"/>
      <c r="F98" s="101"/>
    </row>
    <row r="99" spans="1:6" ht="12.75" customHeight="1" x14ac:dyDescent="0.3">
      <c r="A99" s="268"/>
      <c r="B99" s="278"/>
      <c r="C99" s="99" t="s">
        <v>642</v>
      </c>
      <c r="D99" s="100" t="s">
        <v>643</v>
      </c>
      <c r="E99" s="101"/>
      <c r="F99" s="101"/>
    </row>
    <row r="100" spans="1:6" ht="12.75" customHeight="1" x14ac:dyDescent="0.3">
      <c r="A100" s="268"/>
      <c r="B100" s="279" t="s">
        <v>644</v>
      </c>
      <c r="C100" s="102" t="s">
        <v>645</v>
      </c>
      <c r="D100" s="102" t="s">
        <v>646</v>
      </c>
      <c r="E100" s="104"/>
      <c r="F100" s="104"/>
    </row>
    <row r="101" spans="1:6" ht="25.75" customHeight="1" x14ac:dyDescent="0.3">
      <c r="A101" s="268"/>
      <c r="B101" s="280"/>
      <c r="C101" s="102" t="s">
        <v>647</v>
      </c>
      <c r="D101" s="102" t="s">
        <v>648</v>
      </c>
      <c r="E101" s="104"/>
      <c r="F101" s="104"/>
    </row>
    <row r="102" spans="1:6" ht="12.75" customHeight="1" x14ac:dyDescent="0.3">
      <c r="A102" s="268"/>
      <c r="B102" s="280"/>
      <c r="C102" s="102" t="s">
        <v>649</v>
      </c>
      <c r="D102" s="102" t="s">
        <v>650</v>
      </c>
      <c r="E102" s="104"/>
      <c r="F102" s="104"/>
    </row>
    <row r="103" spans="1:6" ht="12.75" customHeight="1" x14ac:dyDescent="0.3">
      <c r="A103" s="268"/>
      <c r="B103" s="280"/>
      <c r="C103" s="102" t="s">
        <v>651</v>
      </c>
      <c r="D103" s="103" t="s">
        <v>652</v>
      </c>
      <c r="E103" s="104"/>
      <c r="F103" s="104"/>
    </row>
    <row r="104" spans="1:6" ht="12.75" customHeight="1" x14ac:dyDescent="0.3">
      <c r="A104" s="268"/>
      <c r="B104" s="281"/>
      <c r="C104" s="102" t="s">
        <v>653</v>
      </c>
      <c r="D104" s="103" t="s">
        <v>654</v>
      </c>
      <c r="E104" s="104"/>
      <c r="F104" s="104"/>
    </row>
    <row r="105" spans="1:6" ht="12.75" customHeight="1" x14ac:dyDescent="0.3">
      <c r="A105" s="268"/>
      <c r="B105" s="276" t="s">
        <v>655</v>
      </c>
      <c r="C105" s="99" t="s">
        <v>656</v>
      </c>
      <c r="D105" s="100" t="s">
        <v>657</v>
      </c>
      <c r="E105" s="101"/>
      <c r="F105" s="101"/>
    </row>
    <row r="106" spans="1:6" ht="12.75" customHeight="1" x14ac:dyDescent="0.3">
      <c r="A106" s="268"/>
      <c r="B106" s="277"/>
      <c r="C106" s="99" t="s">
        <v>658</v>
      </c>
      <c r="D106" s="100" t="s">
        <v>659</v>
      </c>
      <c r="E106" s="101"/>
      <c r="F106" s="101"/>
    </row>
    <row r="107" spans="1:6" ht="12.75" customHeight="1" x14ac:dyDescent="0.3">
      <c r="A107" s="268"/>
      <c r="B107" s="277"/>
      <c r="C107" s="99" t="s">
        <v>660</v>
      </c>
      <c r="D107" s="100" t="s">
        <v>661</v>
      </c>
      <c r="E107" s="101"/>
      <c r="F107" s="101"/>
    </row>
    <row r="108" spans="1:6" ht="12.75" customHeight="1" x14ac:dyDescent="0.3">
      <c r="A108" s="268"/>
      <c r="B108" s="277"/>
      <c r="C108" s="99" t="s">
        <v>662</v>
      </c>
      <c r="D108" s="99" t="s">
        <v>663</v>
      </c>
      <c r="E108" s="101"/>
      <c r="F108" s="101"/>
    </row>
    <row r="109" spans="1:6" ht="12.75" customHeight="1" x14ac:dyDescent="0.3">
      <c r="A109" s="268"/>
      <c r="B109" s="278"/>
      <c r="C109" s="99" t="s">
        <v>664</v>
      </c>
      <c r="D109" s="100" t="s">
        <v>665</v>
      </c>
      <c r="E109" s="101"/>
      <c r="F109" s="101"/>
    </row>
    <row r="110" spans="1:6" ht="12.75" customHeight="1" x14ac:dyDescent="0.3">
      <c r="A110" s="268"/>
      <c r="B110" s="279" t="s">
        <v>666</v>
      </c>
      <c r="C110" s="102" t="s">
        <v>667</v>
      </c>
      <c r="D110" s="103" t="s">
        <v>668</v>
      </c>
      <c r="E110" s="104"/>
      <c r="F110" s="104"/>
    </row>
    <row r="111" spans="1:6" ht="12.75" customHeight="1" x14ac:dyDescent="0.3">
      <c r="A111" s="268"/>
      <c r="B111" s="280"/>
      <c r="C111" s="102" t="s">
        <v>669</v>
      </c>
      <c r="D111" s="102" t="s">
        <v>670</v>
      </c>
      <c r="E111" s="104"/>
      <c r="F111" s="104"/>
    </row>
    <row r="112" spans="1:6" ht="12.75" customHeight="1" x14ac:dyDescent="0.3">
      <c r="A112" s="268"/>
      <c r="B112" s="280"/>
      <c r="C112" s="102" t="s">
        <v>671</v>
      </c>
      <c r="D112" s="103" t="s">
        <v>672</v>
      </c>
      <c r="E112" s="104"/>
      <c r="F112" s="104"/>
    </row>
    <row r="113" spans="1:6" ht="12.75" customHeight="1" x14ac:dyDescent="0.3">
      <c r="A113" s="268"/>
      <c r="B113" s="280"/>
      <c r="C113" s="102" t="s">
        <v>673</v>
      </c>
      <c r="D113" s="103" t="s">
        <v>674</v>
      </c>
      <c r="E113" s="104"/>
      <c r="F113" s="104"/>
    </row>
    <row r="114" spans="1:6" ht="12.75" customHeight="1" x14ac:dyDescent="0.3">
      <c r="A114" s="268"/>
      <c r="B114" s="280"/>
      <c r="C114" s="102" t="s">
        <v>675</v>
      </c>
      <c r="D114" s="103" t="s">
        <v>676</v>
      </c>
      <c r="E114" s="104"/>
      <c r="F114" s="104"/>
    </row>
    <row r="115" spans="1:6" ht="12.75" customHeight="1" x14ac:dyDescent="0.3">
      <c r="A115" s="268"/>
      <c r="B115" s="276" t="s">
        <v>677</v>
      </c>
      <c r="C115" s="99" t="s">
        <v>678</v>
      </c>
      <c r="D115" s="100" t="s">
        <v>679</v>
      </c>
      <c r="E115" s="101"/>
      <c r="F115" s="101"/>
    </row>
    <row r="116" spans="1:6" ht="12.75" customHeight="1" x14ac:dyDescent="0.3">
      <c r="A116" s="268"/>
      <c r="B116" s="277"/>
      <c r="C116" s="99" t="s">
        <v>680</v>
      </c>
      <c r="D116" s="99" t="s">
        <v>681</v>
      </c>
      <c r="E116" s="101"/>
      <c r="F116" s="101"/>
    </row>
    <row r="117" spans="1:6" ht="12.75" customHeight="1" x14ac:dyDescent="0.3">
      <c r="A117" s="268"/>
      <c r="B117" s="277"/>
      <c r="C117" s="99" t="s">
        <v>682</v>
      </c>
      <c r="D117" s="100" t="s">
        <v>683</v>
      </c>
      <c r="E117" s="101"/>
      <c r="F117" s="101"/>
    </row>
    <row r="118" spans="1:6" ht="12.75" customHeight="1" x14ac:dyDescent="0.3">
      <c r="A118" s="268"/>
      <c r="B118" s="278"/>
      <c r="C118" s="99" t="s">
        <v>684</v>
      </c>
      <c r="D118" s="100" t="s">
        <v>685</v>
      </c>
      <c r="E118" s="101"/>
      <c r="F118" s="101"/>
    </row>
    <row r="119" spans="1:6" ht="12.75" customHeight="1" x14ac:dyDescent="0.3">
      <c r="A119" s="268"/>
      <c r="B119" s="279" t="s">
        <v>686</v>
      </c>
      <c r="C119" s="102" t="s">
        <v>687</v>
      </c>
      <c r="D119" s="103" t="s">
        <v>688</v>
      </c>
      <c r="E119" s="104"/>
      <c r="F119" s="104"/>
    </row>
    <row r="120" spans="1:6" ht="12.75" customHeight="1" x14ac:dyDescent="0.3">
      <c r="A120" s="268"/>
      <c r="B120" s="280"/>
      <c r="C120" s="102" t="s">
        <v>689</v>
      </c>
      <c r="D120" s="103" t="s">
        <v>690</v>
      </c>
      <c r="E120" s="104"/>
      <c r="F120" s="104"/>
    </row>
    <row r="121" spans="1:6" ht="23.5" customHeight="1" x14ac:dyDescent="0.3">
      <c r="A121" s="268"/>
      <c r="B121" s="280"/>
      <c r="C121" s="102" t="s">
        <v>691</v>
      </c>
      <c r="D121" s="103" t="s">
        <v>692</v>
      </c>
      <c r="E121" s="104"/>
      <c r="F121" s="104"/>
    </row>
    <row r="122" spans="1:6" ht="12.75" customHeight="1" x14ac:dyDescent="0.3">
      <c r="A122" s="268"/>
      <c r="B122" s="280"/>
      <c r="C122" s="102" t="s">
        <v>693</v>
      </c>
      <c r="D122" s="103" t="s">
        <v>694</v>
      </c>
      <c r="E122" s="104"/>
      <c r="F122" s="104"/>
    </row>
    <row r="123" spans="1:6" ht="12.75" customHeight="1" x14ac:dyDescent="0.3">
      <c r="A123" s="268"/>
      <c r="B123" s="280"/>
      <c r="C123" s="102" t="s">
        <v>695</v>
      </c>
      <c r="D123" s="103" t="s">
        <v>696</v>
      </c>
      <c r="E123" s="104"/>
      <c r="F123" s="104"/>
    </row>
    <row r="124" spans="1:6" ht="12.75" customHeight="1" x14ac:dyDescent="0.3">
      <c r="A124" s="268"/>
      <c r="B124" s="281"/>
      <c r="C124" s="102" t="s">
        <v>697</v>
      </c>
      <c r="D124" s="103" t="s">
        <v>698</v>
      </c>
      <c r="E124" s="104"/>
      <c r="F124" s="104"/>
    </row>
    <row r="125" spans="1:6" ht="12.75" customHeight="1" x14ac:dyDescent="0.3">
      <c r="A125" s="268"/>
      <c r="B125" s="276" t="s">
        <v>699</v>
      </c>
      <c r="C125" s="99" t="s">
        <v>700</v>
      </c>
      <c r="D125" s="100" t="s">
        <v>701</v>
      </c>
      <c r="E125" s="101"/>
      <c r="F125" s="101"/>
    </row>
    <row r="126" spans="1:6" ht="12.75" customHeight="1" x14ac:dyDescent="0.3">
      <c r="A126" s="268"/>
      <c r="B126" s="277"/>
      <c r="C126" s="99" t="s">
        <v>702</v>
      </c>
      <c r="D126" s="100" t="s">
        <v>703</v>
      </c>
      <c r="E126" s="101"/>
      <c r="F126" s="101"/>
    </row>
    <row r="127" spans="1:6" ht="12.75" customHeight="1" x14ac:dyDescent="0.3">
      <c r="A127" s="268"/>
      <c r="B127" s="277"/>
      <c r="C127" s="99" t="s">
        <v>704</v>
      </c>
      <c r="D127" s="100" t="s">
        <v>705</v>
      </c>
      <c r="E127" s="101"/>
      <c r="F127" s="101"/>
    </row>
    <row r="128" spans="1:6" ht="12.75" customHeight="1" x14ac:dyDescent="0.3">
      <c r="A128" s="268"/>
      <c r="B128" s="277"/>
      <c r="C128" s="99" t="s">
        <v>706</v>
      </c>
      <c r="D128" s="99" t="s">
        <v>707</v>
      </c>
      <c r="E128" s="101"/>
      <c r="F128" s="101"/>
    </row>
    <row r="129" spans="1:6" ht="12.75" customHeight="1" x14ac:dyDescent="0.3">
      <c r="A129" s="268"/>
      <c r="B129" s="278"/>
      <c r="C129" s="99" t="s">
        <v>708</v>
      </c>
      <c r="D129" s="99" t="s">
        <v>709</v>
      </c>
      <c r="E129" s="101"/>
      <c r="F129" s="101"/>
    </row>
    <row r="130" spans="1:6" ht="12.75" customHeight="1" x14ac:dyDescent="0.3">
      <c r="A130" s="268"/>
      <c r="B130" s="279" t="s">
        <v>710</v>
      </c>
      <c r="C130" s="102" t="s">
        <v>711</v>
      </c>
      <c r="D130" s="103" t="s">
        <v>712</v>
      </c>
      <c r="E130" s="104"/>
      <c r="F130" s="104"/>
    </row>
    <row r="131" spans="1:6" ht="12.75" customHeight="1" x14ac:dyDescent="0.3">
      <c r="A131" s="268"/>
      <c r="B131" s="280"/>
      <c r="C131" s="102" t="s">
        <v>713</v>
      </c>
      <c r="D131" s="102" t="s">
        <v>714</v>
      </c>
      <c r="E131" s="104"/>
      <c r="F131" s="104"/>
    </row>
    <row r="132" spans="1:6" ht="25.75" customHeight="1" x14ac:dyDescent="0.3">
      <c r="A132" s="268"/>
      <c r="B132" s="280"/>
      <c r="C132" s="102" t="s">
        <v>715</v>
      </c>
      <c r="D132" s="103" t="s">
        <v>716</v>
      </c>
      <c r="E132" s="104"/>
      <c r="F132" s="104"/>
    </row>
    <row r="133" spans="1:6" ht="25.75" customHeight="1" x14ac:dyDescent="0.3">
      <c r="A133" s="268"/>
      <c r="B133" s="280"/>
      <c r="C133" s="102" t="s">
        <v>717</v>
      </c>
      <c r="D133" s="102" t="s">
        <v>718</v>
      </c>
      <c r="E133" s="104"/>
      <c r="F133" s="104"/>
    </row>
    <row r="134" spans="1:6" ht="12.75" customHeight="1" x14ac:dyDescent="0.3">
      <c r="A134" s="268"/>
      <c r="B134" s="281"/>
      <c r="C134" s="102" t="s">
        <v>719</v>
      </c>
      <c r="D134" s="102" t="s">
        <v>720</v>
      </c>
      <c r="E134" s="104"/>
      <c r="F134" s="104"/>
    </row>
    <row r="135" spans="1:6" ht="12.75" customHeight="1" x14ac:dyDescent="0.3">
      <c r="A135" s="268"/>
      <c r="B135" s="276" t="s">
        <v>721</v>
      </c>
      <c r="C135" s="99" t="s">
        <v>722</v>
      </c>
      <c r="D135" s="100" t="s">
        <v>723</v>
      </c>
      <c r="E135" s="101"/>
      <c r="F135" s="101"/>
    </row>
    <row r="136" spans="1:6" ht="12.75" customHeight="1" x14ac:dyDescent="0.3">
      <c r="A136" s="268"/>
      <c r="B136" s="277"/>
      <c r="C136" s="99" t="s">
        <v>724</v>
      </c>
      <c r="D136" s="99" t="s">
        <v>725</v>
      </c>
      <c r="E136" s="101"/>
      <c r="F136" s="101"/>
    </row>
    <row r="137" spans="1:6" ht="12.75" customHeight="1" x14ac:dyDescent="0.3">
      <c r="A137" s="268"/>
      <c r="B137" s="277"/>
      <c r="C137" s="99" t="s">
        <v>726</v>
      </c>
      <c r="D137" s="99" t="s">
        <v>727</v>
      </c>
      <c r="E137" s="101"/>
      <c r="F137" s="101"/>
    </row>
    <row r="138" spans="1:6" ht="12.75" customHeight="1" x14ac:dyDescent="0.3">
      <c r="A138" s="269"/>
      <c r="B138" s="278"/>
      <c r="C138" s="99" t="s">
        <v>728</v>
      </c>
      <c r="D138" s="99" t="s">
        <v>729</v>
      </c>
      <c r="E138" s="101"/>
      <c r="F138" s="101"/>
    </row>
    <row r="139" spans="1:6" s="109" customFormat="1" ht="12.75" customHeight="1" x14ac:dyDescent="0.3">
      <c r="A139" s="105"/>
      <c r="B139" s="106"/>
      <c r="C139" s="107"/>
      <c r="D139" s="107"/>
      <c r="E139" s="108"/>
      <c r="F139" s="108"/>
    </row>
    <row r="141" spans="1:6" s="79" customFormat="1" ht="12.75" customHeight="1" x14ac:dyDescent="0.3">
      <c r="B141" s="82"/>
      <c r="D141" s="82"/>
      <c r="E141" s="83"/>
      <c r="F141" s="83"/>
    </row>
    <row r="142" spans="1:6" s="79" customFormat="1" ht="12.75" customHeight="1" x14ac:dyDescent="0.3">
      <c r="B142" s="82"/>
      <c r="D142" s="82"/>
      <c r="E142" s="83"/>
      <c r="F142" s="83"/>
    </row>
    <row r="143" spans="1:6" s="79" customFormat="1" ht="12.75" customHeight="1" x14ac:dyDescent="0.3">
      <c r="B143" s="82"/>
      <c r="D143" s="82"/>
      <c r="E143" s="83"/>
      <c r="F143" s="83"/>
    </row>
    <row r="144" spans="1:6" s="79" customFormat="1" ht="13.5" customHeight="1" x14ac:dyDescent="0.3">
      <c r="B144" s="82"/>
      <c r="D144" s="82"/>
      <c r="E144" s="83"/>
      <c r="F144" s="83"/>
    </row>
    <row r="145" spans="2:6" s="79" customFormat="1" ht="13.5" customHeight="1" x14ac:dyDescent="0.3">
      <c r="B145" s="110"/>
      <c r="D145" s="82"/>
      <c r="E145" s="83"/>
      <c r="F145" s="83"/>
    </row>
    <row r="146" spans="2:6" s="79" customFormat="1" ht="13.5" customHeight="1" x14ac:dyDescent="0.3">
      <c r="B146" s="82"/>
      <c r="D146" s="82"/>
      <c r="E146" s="83"/>
      <c r="F146" s="83"/>
    </row>
  </sheetData>
  <dataConsolidate/>
  <mergeCells count="35">
    <mergeCell ref="B115:B118"/>
    <mergeCell ref="B119:B124"/>
    <mergeCell ref="B125:B129"/>
    <mergeCell ref="B130:B134"/>
    <mergeCell ref="B135:B138"/>
    <mergeCell ref="B74:B78"/>
    <mergeCell ref="A79:A138"/>
    <mergeCell ref="B79:B83"/>
    <mergeCell ref="B84:B86"/>
    <mergeCell ref="B87:B90"/>
    <mergeCell ref="B91:B95"/>
    <mergeCell ref="B96:B99"/>
    <mergeCell ref="B100:B104"/>
    <mergeCell ref="B105:B109"/>
    <mergeCell ref="B110:B114"/>
    <mergeCell ref="A30:A78"/>
    <mergeCell ref="B30:B34"/>
    <mergeCell ref="B35:B39"/>
    <mergeCell ref="B40:B44"/>
    <mergeCell ref="B45:B49"/>
    <mergeCell ref="B50:B54"/>
    <mergeCell ref="B55:B59"/>
    <mergeCell ref="B60:B63"/>
    <mergeCell ref="B64:B68"/>
    <mergeCell ref="B69:B73"/>
    <mergeCell ref="B4:B5"/>
    <mergeCell ref="C4:C5"/>
    <mergeCell ref="D4:D5"/>
    <mergeCell ref="E4:F4"/>
    <mergeCell ref="A6:A29"/>
    <mergeCell ref="B6:B10"/>
    <mergeCell ref="B11:B17"/>
    <mergeCell ref="B18:B23"/>
    <mergeCell ref="B24:B26"/>
    <mergeCell ref="B27:B29"/>
  </mergeCells>
  <phoneticPr fontId="16"/>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10166-7FEF-4F40-9446-86C77BFBE963}">
  <sheetPr>
    <tabColor theme="6"/>
  </sheetPr>
  <dimension ref="A1:G55"/>
  <sheetViews>
    <sheetView showGridLines="0" zoomScale="85" zoomScaleNormal="85" zoomScaleSheetLayoutView="85" workbookViewId="0"/>
  </sheetViews>
  <sheetFormatPr defaultColWidth="9.09765625" defaultRowHeight="17.5" x14ac:dyDescent="0.6"/>
  <cols>
    <col min="1" max="1" width="41.296875" style="13" customWidth="1"/>
    <col min="2" max="2" width="52.59765625" style="13" customWidth="1"/>
    <col min="3" max="4" width="14.59765625" style="13" customWidth="1"/>
    <col min="5" max="5" width="14.8984375" style="13" customWidth="1"/>
    <col min="6" max="6" width="11.3984375" style="13" customWidth="1"/>
    <col min="7" max="7" width="47.3984375" style="13" customWidth="1"/>
    <col min="8" max="16384" width="9.09765625" style="13"/>
  </cols>
  <sheetData>
    <row r="1" spans="1:7" x14ac:dyDescent="0.6">
      <c r="A1" s="21" t="s">
        <v>60</v>
      </c>
    </row>
    <row r="2" spans="1:7" x14ac:dyDescent="0.6">
      <c r="A2" s="21" t="s">
        <v>730</v>
      </c>
    </row>
    <row r="3" spans="1:7" x14ac:dyDescent="0.6">
      <c r="A3" s="26" t="s">
        <v>731</v>
      </c>
    </row>
    <row r="4" spans="1:7" x14ac:dyDescent="0.6">
      <c r="A4" s="26" t="s">
        <v>732</v>
      </c>
    </row>
    <row r="5" spans="1:7" x14ac:dyDescent="0.6">
      <c r="A5" s="26"/>
    </row>
    <row r="6" spans="1:7" x14ac:dyDescent="0.6">
      <c r="A6" s="40" t="s">
        <v>733</v>
      </c>
      <c r="B6" s="41"/>
    </row>
    <row r="7" spans="1:7" x14ac:dyDescent="0.6">
      <c r="A7" s="42" t="s">
        <v>101</v>
      </c>
      <c r="B7" s="66"/>
    </row>
    <row r="8" spans="1:7" x14ac:dyDescent="0.6">
      <c r="A8" s="42" t="s">
        <v>35</v>
      </c>
      <c r="B8" s="66"/>
    </row>
    <row r="9" spans="1:7" x14ac:dyDescent="0.6">
      <c r="A9" s="42" t="s">
        <v>51</v>
      </c>
      <c r="B9" s="66"/>
    </row>
    <row r="10" spans="1:7" x14ac:dyDescent="0.6">
      <c r="A10" s="43" t="s">
        <v>49</v>
      </c>
      <c r="B10" s="66"/>
    </row>
    <row r="12" spans="1:7" x14ac:dyDescent="0.6">
      <c r="A12" s="12" t="s">
        <v>734</v>
      </c>
    </row>
    <row r="13" spans="1:7" x14ac:dyDescent="0.6">
      <c r="A13" s="44" t="s">
        <v>735</v>
      </c>
      <c r="B13" s="68" t="s">
        <v>736</v>
      </c>
      <c r="C13" s="285" t="s">
        <v>737</v>
      </c>
      <c r="D13" s="285"/>
      <c r="E13" s="68"/>
    </row>
    <row r="14" spans="1:7" x14ac:dyDescent="0.6">
      <c r="A14" s="25" t="s">
        <v>738</v>
      </c>
      <c r="B14" s="25" t="s">
        <v>739</v>
      </c>
      <c r="C14" s="25" t="s">
        <v>740</v>
      </c>
      <c r="D14" s="25" t="s">
        <v>111</v>
      </c>
      <c r="E14" s="25" t="s">
        <v>741</v>
      </c>
      <c r="F14" s="25" t="s">
        <v>742</v>
      </c>
      <c r="G14" s="25" t="s">
        <v>743</v>
      </c>
    </row>
    <row r="15" spans="1:7" x14ac:dyDescent="0.6">
      <c r="A15" s="66"/>
      <c r="B15" s="66"/>
      <c r="C15" s="67"/>
      <c r="D15" s="67"/>
      <c r="E15" s="66"/>
      <c r="F15" s="66"/>
      <c r="G15" s="66"/>
    </row>
    <row r="16" spans="1:7" x14ac:dyDescent="0.6">
      <c r="A16" s="66"/>
      <c r="B16" s="66"/>
      <c r="C16" s="67"/>
      <c r="D16" s="67"/>
      <c r="E16" s="66"/>
      <c r="F16" s="66"/>
      <c r="G16" s="66"/>
    </row>
    <row r="17" spans="1:7" x14ac:dyDescent="0.6">
      <c r="A17" s="66"/>
      <c r="B17" s="66"/>
      <c r="C17" s="67"/>
      <c r="D17" s="67"/>
      <c r="E17" s="66"/>
      <c r="F17" s="66"/>
      <c r="G17" s="66"/>
    </row>
    <row r="18" spans="1:7" x14ac:dyDescent="0.6">
      <c r="A18" s="66"/>
      <c r="B18" s="66"/>
      <c r="C18" s="67"/>
      <c r="D18" s="67"/>
      <c r="E18" s="66"/>
      <c r="F18" s="66"/>
      <c r="G18" s="66"/>
    </row>
    <row r="19" spans="1:7" x14ac:dyDescent="0.6">
      <c r="A19" s="66"/>
      <c r="B19" s="66"/>
      <c r="C19" s="67"/>
      <c r="D19" s="67"/>
      <c r="E19" s="66"/>
      <c r="F19" s="66"/>
      <c r="G19" s="66"/>
    </row>
    <row r="21" spans="1:7" x14ac:dyDescent="0.6">
      <c r="A21" s="12" t="s">
        <v>744</v>
      </c>
    </row>
    <row r="22" spans="1:7" x14ac:dyDescent="0.6">
      <c r="A22" s="44" t="s">
        <v>735</v>
      </c>
      <c r="B22" s="68" t="s">
        <v>736</v>
      </c>
      <c r="C22" s="285" t="s">
        <v>737</v>
      </c>
      <c r="D22" s="285"/>
      <c r="E22" s="68"/>
    </row>
    <row r="23" spans="1:7" x14ac:dyDescent="0.6">
      <c r="A23" s="25" t="s">
        <v>738</v>
      </c>
      <c r="B23" s="25" t="s">
        <v>739</v>
      </c>
      <c r="C23" s="25" t="s">
        <v>740</v>
      </c>
      <c r="D23" s="25" t="s">
        <v>111</v>
      </c>
      <c r="E23" s="25" t="s">
        <v>741</v>
      </c>
      <c r="F23" s="25" t="s">
        <v>742</v>
      </c>
      <c r="G23" s="25" t="s">
        <v>743</v>
      </c>
    </row>
    <row r="24" spans="1:7" x14ac:dyDescent="0.6">
      <c r="A24" s="17"/>
      <c r="B24" s="17"/>
      <c r="C24" s="65"/>
      <c r="D24" s="65"/>
      <c r="E24" s="17"/>
      <c r="F24" s="17"/>
      <c r="G24" s="17"/>
    </row>
    <row r="25" spans="1:7" x14ac:dyDescent="0.6">
      <c r="A25" s="17"/>
      <c r="B25" s="17"/>
      <c r="C25" s="17"/>
      <c r="D25" s="17"/>
      <c r="E25" s="17"/>
      <c r="F25" s="17"/>
      <c r="G25" s="17"/>
    </row>
    <row r="26" spans="1:7" x14ac:dyDescent="0.6">
      <c r="A26" s="17"/>
      <c r="B26" s="17"/>
      <c r="C26" s="17"/>
      <c r="D26" s="17"/>
      <c r="E26" s="17"/>
      <c r="F26" s="17"/>
      <c r="G26" s="17"/>
    </row>
    <row r="27" spans="1:7" x14ac:dyDescent="0.6">
      <c r="A27" s="17"/>
      <c r="B27" s="17"/>
      <c r="C27" s="17"/>
      <c r="D27" s="17"/>
      <c r="E27" s="17"/>
      <c r="F27" s="17"/>
      <c r="G27" s="17"/>
    </row>
    <row r="28" spans="1:7" x14ac:dyDescent="0.6">
      <c r="A28" s="17"/>
      <c r="B28" s="17"/>
      <c r="C28" s="17"/>
      <c r="D28" s="17"/>
      <c r="E28" s="17"/>
      <c r="F28" s="17"/>
      <c r="G28" s="17"/>
    </row>
    <row r="30" spans="1:7" x14ac:dyDescent="0.6">
      <c r="A30" s="12" t="s">
        <v>745</v>
      </c>
    </row>
    <row r="31" spans="1:7" x14ac:dyDescent="0.6">
      <c r="A31" s="44" t="s">
        <v>735</v>
      </c>
      <c r="B31" s="68" t="s">
        <v>736</v>
      </c>
      <c r="C31" s="285" t="s">
        <v>737</v>
      </c>
      <c r="D31" s="285"/>
      <c r="E31" s="68"/>
    </row>
    <row r="32" spans="1:7" x14ac:dyDescent="0.6">
      <c r="A32" s="25" t="s">
        <v>738</v>
      </c>
      <c r="B32" s="25" t="s">
        <v>739</v>
      </c>
      <c r="C32" s="25" t="s">
        <v>740</v>
      </c>
      <c r="D32" s="25" t="s">
        <v>111</v>
      </c>
      <c r="E32" s="25" t="s">
        <v>741</v>
      </c>
      <c r="F32" s="25" t="s">
        <v>742</v>
      </c>
      <c r="G32" s="25" t="s">
        <v>743</v>
      </c>
    </row>
    <row r="33" spans="1:7" x14ac:dyDescent="0.6">
      <c r="A33" s="17"/>
      <c r="B33" s="17"/>
      <c r="C33" s="65"/>
      <c r="D33" s="65"/>
      <c r="E33" s="17"/>
      <c r="F33" s="17"/>
      <c r="G33" s="17"/>
    </row>
    <row r="34" spans="1:7" x14ac:dyDescent="0.6">
      <c r="A34" s="17"/>
      <c r="B34" s="17"/>
      <c r="C34" s="17"/>
      <c r="D34" s="17"/>
      <c r="E34" s="17"/>
      <c r="F34" s="17"/>
      <c r="G34" s="17"/>
    </row>
    <row r="35" spans="1:7" x14ac:dyDescent="0.6">
      <c r="A35" s="17"/>
      <c r="B35" s="17"/>
      <c r="C35" s="17"/>
      <c r="D35" s="17"/>
      <c r="E35" s="17"/>
      <c r="F35" s="17"/>
      <c r="G35" s="17"/>
    </row>
    <row r="36" spans="1:7" x14ac:dyDescent="0.6">
      <c r="A36" s="17"/>
      <c r="B36" s="17"/>
      <c r="C36" s="17"/>
      <c r="D36" s="17"/>
      <c r="E36" s="17"/>
      <c r="F36" s="17"/>
      <c r="G36" s="17"/>
    </row>
    <row r="37" spans="1:7" x14ac:dyDescent="0.6">
      <c r="A37" s="17"/>
      <c r="B37" s="17"/>
      <c r="C37" s="17"/>
      <c r="D37" s="17"/>
      <c r="E37" s="17"/>
      <c r="F37" s="17"/>
      <c r="G37" s="17"/>
    </row>
    <row r="39" spans="1:7" x14ac:dyDescent="0.6">
      <c r="A39" s="12" t="s">
        <v>746</v>
      </c>
    </row>
    <row r="40" spans="1:7" x14ac:dyDescent="0.6">
      <c r="A40" s="44" t="s">
        <v>735</v>
      </c>
      <c r="B40" s="68" t="s">
        <v>736</v>
      </c>
      <c r="C40" s="285" t="s">
        <v>737</v>
      </c>
      <c r="D40" s="285"/>
      <c r="E40" s="68"/>
    </row>
    <row r="41" spans="1:7" x14ac:dyDescent="0.6">
      <c r="A41" s="25" t="s">
        <v>738</v>
      </c>
      <c r="B41" s="25" t="s">
        <v>739</v>
      </c>
      <c r="C41" s="25" t="s">
        <v>740</v>
      </c>
      <c r="D41" s="25" t="s">
        <v>111</v>
      </c>
      <c r="E41" s="25" t="s">
        <v>741</v>
      </c>
      <c r="F41" s="25" t="s">
        <v>742</v>
      </c>
      <c r="G41" s="25" t="s">
        <v>743</v>
      </c>
    </row>
    <row r="42" spans="1:7" x14ac:dyDescent="0.6">
      <c r="A42" s="17"/>
      <c r="B42" s="17"/>
      <c r="C42" s="65"/>
      <c r="D42" s="65"/>
      <c r="E42" s="17"/>
      <c r="F42" s="17"/>
      <c r="G42" s="17"/>
    </row>
    <row r="43" spans="1:7" x14ac:dyDescent="0.6">
      <c r="A43" s="17"/>
      <c r="B43" s="17"/>
      <c r="C43" s="17"/>
      <c r="D43" s="17"/>
      <c r="E43" s="17"/>
      <c r="F43" s="17"/>
      <c r="G43" s="17"/>
    </row>
    <row r="44" spans="1:7" x14ac:dyDescent="0.6">
      <c r="A44" s="17"/>
      <c r="B44" s="17"/>
      <c r="C44" s="17"/>
      <c r="D44" s="17"/>
      <c r="E44" s="17"/>
      <c r="F44" s="17"/>
      <c r="G44" s="17"/>
    </row>
    <row r="45" spans="1:7" x14ac:dyDescent="0.6">
      <c r="A45" s="17"/>
      <c r="B45" s="17"/>
      <c r="C45" s="17"/>
      <c r="D45" s="17"/>
      <c r="E45" s="17"/>
      <c r="F45" s="17"/>
      <c r="G45" s="17"/>
    </row>
    <row r="46" spans="1:7" x14ac:dyDescent="0.6">
      <c r="A46" s="17"/>
      <c r="B46" s="17"/>
      <c r="C46" s="17"/>
      <c r="D46" s="17"/>
      <c r="E46" s="17"/>
      <c r="F46" s="17"/>
      <c r="G46" s="17"/>
    </row>
    <row r="48" spans="1:7" x14ac:dyDescent="0.6">
      <c r="A48" s="12" t="s">
        <v>747</v>
      </c>
    </row>
    <row r="49" spans="1:7" x14ac:dyDescent="0.6">
      <c r="A49" s="44" t="s">
        <v>735</v>
      </c>
      <c r="B49" s="68" t="s">
        <v>736</v>
      </c>
      <c r="C49" s="285" t="s">
        <v>737</v>
      </c>
      <c r="D49" s="285"/>
      <c r="E49" s="68"/>
    </row>
    <row r="50" spans="1:7" x14ac:dyDescent="0.6">
      <c r="A50" s="25" t="s">
        <v>738</v>
      </c>
      <c r="B50" s="25" t="s">
        <v>739</v>
      </c>
      <c r="C50" s="25" t="s">
        <v>740</v>
      </c>
      <c r="D50" s="25" t="s">
        <v>111</v>
      </c>
      <c r="E50" s="25" t="s">
        <v>741</v>
      </c>
      <c r="F50" s="25" t="s">
        <v>742</v>
      </c>
      <c r="G50" s="25" t="s">
        <v>743</v>
      </c>
    </row>
    <row r="51" spans="1:7" x14ac:dyDescent="0.6">
      <c r="A51" s="17"/>
      <c r="B51" s="17"/>
      <c r="C51" s="65"/>
      <c r="D51" s="65"/>
      <c r="E51" s="17"/>
      <c r="F51" s="17"/>
      <c r="G51" s="17"/>
    </row>
    <row r="52" spans="1:7" x14ac:dyDescent="0.6">
      <c r="A52" s="17"/>
      <c r="B52" s="17"/>
      <c r="C52" s="17"/>
      <c r="D52" s="17"/>
      <c r="E52" s="17"/>
      <c r="F52" s="17"/>
      <c r="G52" s="17"/>
    </row>
    <row r="53" spans="1:7" x14ac:dyDescent="0.6">
      <c r="A53" s="17"/>
      <c r="B53" s="17"/>
      <c r="C53" s="17"/>
      <c r="D53" s="17"/>
      <c r="E53" s="17"/>
      <c r="F53" s="17"/>
      <c r="G53" s="17"/>
    </row>
    <row r="54" spans="1:7" x14ac:dyDescent="0.6">
      <c r="A54" s="17"/>
      <c r="B54" s="17"/>
      <c r="C54" s="17"/>
      <c r="D54" s="17"/>
      <c r="E54" s="17"/>
      <c r="F54" s="17"/>
      <c r="G54" s="17"/>
    </row>
    <row r="55" spans="1:7" x14ac:dyDescent="0.6">
      <c r="A55" s="17"/>
      <c r="B55" s="17"/>
      <c r="C55" s="17"/>
      <c r="D55" s="17"/>
      <c r="E55" s="17"/>
      <c r="F55" s="17"/>
      <c r="G55" s="17"/>
    </row>
  </sheetData>
  <mergeCells count="5">
    <mergeCell ref="C13:D13"/>
    <mergeCell ref="C22:D22"/>
    <mergeCell ref="C31:D31"/>
    <mergeCell ref="C40:D40"/>
    <mergeCell ref="C49:D49"/>
  </mergeCells>
  <phoneticPr fontId="16"/>
  <pageMargins left="0.7" right="0.7" top="0.75" bottom="0.75" header="0.3" footer="0.3"/>
  <pageSetup paperSize="9"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78CBD-0D49-44A6-A08E-428AB116FE7E}">
  <dimension ref="A1"/>
  <sheetViews>
    <sheetView workbookViewId="0"/>
  </sheetViews>
  <sheetFormatPr defaultRowHeight="13" x14ac:dyDescent="0.3"/>
  <sheetData/>
  <phoneticPr fontId="1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BEB1B-2FA1-4231-8BCA-5B4CD56E9B56}">
  <sheetPr>
    <tabColor theme="6"/>
  </sheetPr>
  <dimension ref="A1:J235"/>
  <sheetViews>
    <sheetView showGridLines="0" zoomScale="115" zoomScaleNormal="115" zoomScaleSheetLayoutView="145" workbookViewId="0">
      <selection sqref="A1:B1"/>
    </sheetView>
  </sheetViews>
  <sheetFormatPr defaultColWidth="9.09765625" defaultRowHeight="14.5" x14ac:dyDescent="0.35"/>
  <cols>
    <col min="1" max="16384" width="9.09765625" style="34"/>
  </cols>
  <sheetData>
    <row r="1" spans="1:9" s="11" customFormat="1" ht="79" customHeight="1" x14ac:dyDescent="0.3">
      <c r="A1" s="192"/>
      <c r="B1" s="192"/>
      <c r="C1" s="193" t="s">
        <v>15</v>
      </c>
      <c r="D1" s="193"/>
      <c r="E1" s="193"/>
      <c r="F1" s="193"/>
    </row>
    <row r="2" spans="1:9" x14ac:dyDescent="0.35">
      <c r="A2" s="20"/>
      <c r="C2" s="149" t="s">
        <v>16</v>
      </c>
      <c r="D2" s="149"/>
      <c r="E2" s="149"/>
      <c r="F2" s="149" t="s">
        <v>17</v>
      </c>
      <c r="G2" s="149"/>
      <c r="H2" s="149"/>
      <c r="I2" s="149"/>
    </row>
    <row r="3" spans="1:9" ht="17.5" x14ac:dyDescent="0.6">
      <c r="A3" s="194" t="s">
        <v>18</v>
      </c>
      <c r="B3" s="194"/>
      <c r="C3" s="196" t="s">
        <v>748</v>
      </c>
      <c r="D3" s="197"/>
      <c r="E3" s="198"/>
      <c r="F3" s="196" t="s">
        <v>749</v>
      </c>
      <c r="G3" s="197"/>
      <c r="H3" s="197"/>
      <c r="I3" s="198"/>
    </row>
    <row r="4" spans="1:9" ht="17.5" x14ac:dyDescent="0.6">
      <c r="A4" s="194" t="s">
        <v>19</v>
      </c>
      <c r="B4" s="194"/>
      <c r="C4" s="196" t="s">
        <v>750</v>
      </c>
      <c r="D4" s="197"/>
      <c r="E4" s="198"/>
      <c r="F4" s="196" t="s">
        <v>751</v>
      </c>
      <c r="G4" s="197"/>
      <c r="H4" s="197"/>
      <c r="I4" s="198"/>
    </row>
    <row r="5" spans="1:9" ht="17.5" x14ac:dyDescent="0.35">
      <c r="A5" s="195" t="s">
        <v>20</v>
      </c>
      <c r="B5" s="195"/>
      <c r="C5" s="195"/>
      <c r="D5" s="195"/>
      <c r="E5" s="195"/>
      <c r="F5" s="195"/>
      <c r="G5" s="195"/>
      <c r="H5" s="195"/>
      <c r="I5" s="195"/>
    </row>
    <row r="6" spans="1:9" ht="17.5" x14ac:dyDescent="0.6">
      <c r="A6" s="194" t="s">
        <v>21</v>
      </c>
      <c r="B6" s="194"/>
      <c r="C6" s="181">
        <v>1234567</v>
      </c>
      <c r="D6" s="181"/>
      <c r="E6" s="181"/>
      <c r="F6" s="181"/>
      <c r="G6" s="181"/>
      <c r="H6" s="181"/>
      <c r="I6" s="181"/>
    </row>
    <row r="8" spans="1:9" ht="17.5" x14ac:dyDescent="0.6">
      <c r="A8" s="13" t="s">
        <v>22</v>
      </c>
    </row>
    <row r="9" spans="1:9" ht="17.5" x14ac:dyDescent="0.35">
      <c r="A9" s="172" t="s">
        <v>23</v>
      </c>
      <c r="B9" s="172"/>
      <c r="C9" s="172"/>
      <c r="D9" s="172" t="s">
        <v>24</v>
      </c>
      <c r="E9" s="172"/>
      <c r="F9" s="172"/>
      <c r="G9" s="172"/>
      <c r="H9" s="172"/>
      <c r="I9" s="51"/>
    </row>
    <row r="10" spans="1:9" ht="17.5" x14ac:dyDescent="0.35">
      <c r="A10" s="172"/>
      <c r="B10" s="172"/>
      <c r="C10" s="172"/>
      <c r="D10" s="172" t="s">
        <v>25</v>
      </c>
      <c r="E10" s="172"/>
      <c r="F10" s="172"/>
      <c r="G10" s="172"/>
      <c r="H10" s="172"/>
      <c r="I10" s="51"/>
    </row>
    <row r="11" spans="1:9" ht="17.5" x14ac:dyDescent="0.35">
      <c r="A11" s="172"/>
      <c r="B11" s="172"/>
      <c r="C11" s="172"/>
      <c r="D11" s="172" t="s">
        <v>26</v>
      </c>
      <c r="E11" s="172"/>
      <c r="F11" s="172"/>
      <c r="G11" s="172"/>
      <c r="H11" s="172"/>
      <c r="I11" s="51"/>
    </row>
    <row r="12" spans="1:9" ht="17.5" x14ac:dyDescent="0.35">
      <c r="A12" s="172" t="s">
        <v>27</v>
      </c>
      <c r="B12" s="172"/>
      <c r="C12" s="172"/>
      <c r="D12" s="172" t="s">
        <v>28</v>
      </c>
      <c r="E12" s="172"/>
      <c r="F12" s="172"/>
      <c r="G12" s="172"/>
      <c r="H12" s="172"/>
      <c r="I12" s="53" t="s">
        <v>752</v>
      </c>
    </row>
    <row r="13" spans="1:9" ht="17.5" x14ac:dyDescent="0.35">
      <c r="A13" s="172"/>
      <c r="B13" s="172"/>
      <c r="C13" s="172"/>
      <c r="D13" s="172" t="s">
        <v>29</v>
      </c>
      <c r="E13" s="172"/>
      <c r="F13" s="172"/>
      <c r="G13" s="172"/>
      <c r="H13" s="172"/>
      <c r="I13" s="51"/>
    </row>
    <row r="14" spans="1:9" ht="17.5" x14ac:dyDescent="0.35">
      <c r="A14" s="172"/>
      <c r="B14" s="172"/>
      <c r="C14" s="172"/>
      <c r="D14" s="172" t="s">
        <v>30</v>
      </c>
      <c r="E14" s="172"/>
      <c r="F14" s="172"/>
      <c r="G14" s="172"/>
      <c r="H14" s="172"/>
      <c r="I14" s="51"/>
    </row>
    <row r="15" spans="1:9" ht="17.5" x14ac:dyDescent="0.35">
      <c r="A15" s="172" t="s">
        <v>31</v>
      </c>
      <c r="B15" s="172"/>
      <c r="C15" s="172"/>
      <c r="D15" s="172" t="s">
        <v>32</v>
      </c>
      <c r="E15" s="172"/>
      <c r="F15" s="172"/>
      <c r="G15" s="172"/>
      <c r="H15" s="172"/>
      <c r="I15" s="51"/>
    </row>
    <row r="16" spans="1:9" ht="17.5" x14ac:dyDescent="0.6">
      <c r="A16" s="36"/>
      <c r="B16" s="36"/>
      <c r="C16" s="36"/>
      <c r="D16" s="36"/>
      <c r="E16" s="36"/>
      <c r="F16" s="36"/>
      <c r="G16" s="36"/>
      <c r="H16" s="36"/>
    </row>
    <row r="18" spans="1:9" ht="17.5" x14ac:dyDescent="0.6">
      <c r="A18" s="13" t="s">
        <v>33</v>
      </c>
    </row>
    <row r="19" spans="1:9" ht="17.5" x14ac:dyDescent="0.35">
      <c r="A19" s="171" t="s">
        <v>23</v>
      </c>
      <c r="B19" s="171"/>
      <c r="C19" s="171"/>
      <c r="D19" s="171" t="s">
        <v>24</v>
      </c>
      <c r="E19" s="171"/>
      <c r="F19" s="171"/>
      <c r="G19" s="171"/>
      <c r="H19" s="171"/>
      <c r="I19" s="51"/>
    </row>
    <row r="20" spans="1:9" ht="17.5" x14ac:dyDescent="0.35">
      <c r="A20" s="171"/>
      <c r="B20" s="171"/>
      <c r="C20" s="171"/>
      <c r="D20" s="171" t="s">
        <v>25</v>
      </c>
      <c r="E20" s="171"/>
      <c r="F20" s="171"/>
      <c r="G20" s="171"/>
      <c r="H20" s="171"/>
      <c r="I20" s="51"/>
    </row>
    <row r="21" spans="1:9" ht="17.5" x14ac:dyDescent="0.35">
      <c r="A21" s="171"/>
      <c r="B21" s="171"/>
      <c r="C21" s="171"/>
      <c r="D21" s="171" t="s">
        <v>26</v>
      </c>
      <c r="E21" s="171"/>
      <c r="F21" s="171"/>
      <c r="G21" s="171"/>
      <c r="H21" s="171"/>
      <c r="I21" s="51"/>
    </row>
    <row r="22" spans="1:9" ht="17.5" x14ac:dyDescent="0.35">
      <c r="A22" s="171" t="s">
        <v>27</v>
      </c>
      <c r="B22" s="171"/>
      <c r="C22" s="171"/>
      <c r="D22" s="171" t="s">
        <v>28</v>
      </c>
      <c r="E22" s="171"/>
      <c r="F22" s="171"/>
      <c r="G22" s="171"/>
      <c r="H22" s="171"/>
      <c r="I22" s="53" t="s">
        <v>752</v>
      </c>
    </row>
    <row r="23" spans="1:9" ht="17.5" x14ac:dyDescent="0.35">
      <c r="A23" s="171"/>
      <c r="B23" s="171"/>
      <c r="C23" s="171"/>
      <c r="D23" s="171" t="s">
        <v>29</v>
      </c>
      <c r="E23" s="171"/>
      <c r="F23" s="171"/>
      <c r="G23" s="171"/>
      <c r="H23" s="171"/>
      <c r="I23" s="51"/>
    </row>
    <row r="24" spans="1:9" ht="17.5" x14ac:dyDescent="0.35">
      <c r="A24" s="171"/>
      <c r="B24" s="171"/>
      <c r="C24" s="171"/>
      <c r="D24" s="171" t="s">
        <v>30</v>
      </c>
      <c r="E24" s="171"/>
      <c r="F24" s="171"/>
      <c r="G24" s="171"/>
      <c r="H24" s="171"/>
      <c r="I24" s="51"/>
    </row>
    <row r="25" spans="1:9" ht="17.5" x14ac:dyDescent="0.35">
      <c r="A25" s="171" t="s">
        <v>31</v>
      </c>
      <c r="B25" s="171"/>
      <c r="C25" s="171"/>
      <c r="D25" s="171" t="s">
        <v>32</v>
      </c>
      <c r="E25" s="171"/>
      <c r="F25" s="171"/>
      <c r="G25" s="171"/>
      <c r="H25" s="171"/>
      <c r="I25" s="51"/>
    </row>
    <row r="26" spans="1:9" ht="17.5" x14ac:dyDescent="0.6">
      <c r="A26" s="13"/>
    </row>
    <row r="27" spans="1:9" ht="17.5" x14ac:dyDescent="0.6">
      <c r="A27" s="12" t="s">
        <v>34</v>
      </c>
    </row>
    <row r="28" spans="1:9" ht="18.75" customHeight="1" x14ac:dyDescent="0.6">
      <c r="A28" s="202" t="s">
        <v>35</v>
      </c>
      <c r="B28" s="202"/>
      <c r="C28" s="181" t="s">
        <v>753</v>
      </c>
      <c r="D28" s="181"/>
      <c r="E28" s="181"/>
      <c r="F28" s="181"/>
      <c r="G28" s="181"/>
      <c r="H28" s="181"/>
      <c r="I28" s="181"/>
    </row>
    <row r="29" spans="1:9" ht="18.75" customHeight="1" x14ac:dyDescent="0.6">
      <c r="A29" s="202" t="s">
        <v>36</v>
      </c>
      <c r="B29" s="202"/>
      <c r="C29" s="203"/>
      <c r="D29" s="203"/>
      <c r="E29" s="203"/>
      <c r="F29" s="203"/>
      <c r="G29" s="203"/>
      <c r="H29" s="203"/>
      <c r="I29" s="203"/>
    </row>
    <row r="30" spans="1:9" ht="49.5" customHeight="1" x14ac:dyDescent="0.35">
      <c r="A30" s="204" t="s">
        <v>37</v>
      </c>
      <c r="B30" s="204"/>
      <c r="C30" s="205"/>
      <c r="D30" s="205"/>
      <c r="E30" s="205"/>
      <c r="F30" s="205"/>
      <c r="G30" s="205"/>
      <c r="H30" s="205"/>
      <c r="I30" s="205"/>
    </row>
    <row r="31" spans="1:9" ht="17.5" x14ac:dyDescent="0.6">
      <c r="A31" s="12" t="s">
        <v>38</v>
      </c>
    </row>
    <row r="32" spans="1:9" ht="17.5" x14ac:dyDescent="0.6">
      <c r="A32" s="12"/>
    </row>
    <row r="33" spans="1:9" ht="17.5" x14ac:dyDescent="0.6">
      <c r="A33" s="21" t="s">
        <v>39</v>
      </c>
    </row>
    <row r="35" spans="1:9" ht="17.5" x14ac:dyDescent="0.6">
      <c r="A35" s="13" t="s">
        <v>40</v>
      </c>
      <c r="B35" s="13"/>
      <c r="C35" s="13"/>
      <c r="D35" s="13"/>
      <c r="E35" s="13"/>
      <c r="F35" s="13"/>
      <c r="G35" s="13"/>
      <c r="H35" s="13"/>
      <c r="I35" s="13"/>
    </row>
    <row r="36" spans="1:9" ht="17.5" x14ac:dyDescent="0.6">
      <c r="A36" s="13" t="s">
        <v>41</v>
      </c>
      <c r="B36" s="13"/>
      <c r="C36" s="13"/>
      <c r="D36" s="13"/>
      <c r="E36" s="13"/>
      <c r="F36" s="13"/>
      <c r="G36" s="13"/>
      <c r="H36" s="13"/>
      <c r="I36" s="13"/>
    </row>
    <row r="37" spans="1:9" ht="17.5" x14ac:dyDescent="0.6">
      <c r="A37" s="13"/>
      <c r="B37" s="13"/>
      <c r="C37" s="13"/>
      <c r="D37" s="13"/>
      <c r="E37" s="13"/>
      <c r="F37" s="13"/>
      <c r="G37" s="13"/>
      <c r="H37" s="13"/>
      <c r="I37" s="13"/>
    </row>
    <row r="38" spans="1:9" ht="17.5" x14ac:dyDescent="0.6">
      <c r="A38" s="13"/>
      <c r="B38" s="13"/>
      <c r="C38" s="13"/>
      <c r="D38" s="13"/>
      <c r="E38" s="13"/>
      <c r="F38" s="13"/>
      <c r="G38" s="13"/>
      <c r="H38" s="13"/>
      <c r="I38" s="13"/>
    </row>
    <row r="39" spans="1:9" ht="17.5" x14ac:dyDescent="0.6">
      <c r="A39" s="22" t="s">
        <v>42</v>
      </c>
      <c r="B39" s="206">
        <v>35014</v>
      </c>
      <c r="C39" s="206"/>
      <c r="D39" s="13"/>
      <c r="E39" s="13"/>
      <c r="F39" s="13"/>
      <c r="G39" s="13"/>
      <c r="H39" s="13"/>
      <c r="I39" s="13"/>
    </row>
    <row r="40" spans="1:9" ht="17.5" x14ac:dyDescent="0.6">
      <c r="A40" s="13"/>
      <c r="B40" s="23"/>
      <c r="C40" s="23"/>
      <c r="D40" s="13"/>
      <c r="E40" s="13"/>
      <c r="F40" s="13"/>
      <c r="G40" s="13"/>
      <c r="H40" s="13"/>
      <c r="I40" s="13"/>
    </row>
    <row r="41" spans="1:9" ht="17.5" x14ac:dyDescent="0.6">
      <c r="A41" s="13" t="s">
        <v>43</v>
      </c>
      <c r="B41" s="13"/>
      <c r="C41" s="13"/>
      <c r="D41" s="13"/>
      <c r="E41" s="13"/>
      <c r="F41" s="13"/>
      <c r="G41" s="13"/>
      <c r="H41" s="13"/>
      <c r="I41" s="13"/>
    </row>
    <row r="42" spans="1:9" ht="17.5" x14ac:dyDescent="0.6">
      <c r="A42" s="199" t="s">
        <v>44</v>
      </c>
      <c r="B42" s="200"/>
      <c r="C42" s="291" t="s">
        <v>754</v>
      </c>
      <c r="D42" s="291"/>
      <c r="E42" s="291"/>
      <c r="F42" s="291"/>
      <c r="G42" s="291"/>
      <c r="H42" s="291"/>
      <c r="I42" s="291"/>
    </row>
    <row r="43" spans="1:9" ht="17.5" x14ac:dyDescent="0.6">
      <c r="A43" s="199" t="s">
        <v>45</v>
      </c>
      <c r="B43" s="200"/>
      <c r="C43" s="291" t="s">
        <v>755</v>
      </c>
      <c r="D43" s="291"/>
      <c r="E43" s="291"/>
      <c r="F43" s="291"/>
      <c r="G43" s="291"/>
      <c r="H43" s="291"/>
      <c r="I43" s="291"/>
    </row>
    <row r="44" spans="1:9" ht="17.5" x14ac:dyDescent="0.6">
      <c r="A44" s="199" t="s">
        <v>46</v>
      </c>
      <c r="B44" s="200"/>
      <c r="C44" s="291" t="s">
        <v>756</v>
      </c>
      <c r="D44" s="291"/>
      <c r="E44" s="291"/>
      <c r="F44" s="291"/>
      <c r="G44" s="291"/>
      <c r="H44" s="291"/>
      <c r="I44" s="291"/>
    </row>
    <row r="45" spans="1:9" ht="17.5" x14ac:dyDescent="0.6">
      <c r="A45" s="199" t="s">
        <v>47</v>
      </c>
      <c r="B45" s="200"/>
      <c r="C45" s="291" t="s">
        <v>757</v>
      </c>
      <c r="D45" s="291"/>
      <c r="E45" s="291"/>
      <c r="F45" s="291"/>
      <c r="G45" s="291"/>
      <c r="H45" s="291"/>
      <c r="I45" s="291"/>
    </row>
    <row r="46" spans="1:9" ht="17.5" x14ac:dyDescent="0.6">
      <c r="A46" s="199" t="s">
        <v>48</v>
      </c>
      <c r="B46" s="200"/>
      <c r="C46" s="291"/>
      <c r="D46" s="291"/>
      <c r="E46" s="291"/>
      <c r="F46" s="291"/>
      <c r="G46" s="291"/>
      <c r="H46" s="291"/>
      <c r="I46" s="291"/>
    </row>
    <row r="47" spans="1:9" ht="17.5" x14ac:dyDescent="0.6">
      <c r="A47" s="199" t="s">
        <v>49</v>
      </c>
      <c r="B47" s="200"/>
      <c r="C47" s="292" t="s">
        <v>758</v>
      </c>
      <c r="D47" s="292"/>
      <c r="E47" s="292"/>
      <c r="F47" s="24" t="s">
        <v>50</v>
      </c>
      <c r="G47" s="292" t="s">
        <v>759</v>
      </c>
      <c r="H47" s="292"/>
      <c r="I47" s="292"/>
    </row>
    <row r="48" spans="1:9" ht="17.5" x14ac:dyDescent="0.6">
      <c r="A48" s="199" t="s">
        <v>51</v>
      </c>
      <c r="B48" s="200"/>
      <c r="C48" s="289" t="s">
        <v>760</v>
      </c>
      <c r="D48" s="290"/>
      <c r="E48" s="290"/>
      <c r="F48" s="290"/>
      <c r="G48" s="290"/>
      <c r="H48" s="290"/>
      <c r="I48" s="290"/>
    </row>
    <row r="49" spans="1:9" ht="18" thickBot="1" x14ac:dyDescent="0.65">
      <c r="A49" s="13"/>
      <c r="B49" s="23"/>
      <c r="C49" s="23"/>
      <c r="D49" s="23"/>
      <c r="E49" s="23"/>
      <c r="F49" s="23"/>
      <c r="G49" s="23"/>
      <c r="H49" s="23"/>
      <c r="I49" s="23"/>
    </row>
    <row r="50" spans="1:9" ht="18" thickBot="1" x14ac:dyDescent="0.65">
      <c r="A50" s="13" t="s">
        <v>52</v>
      </c>
      <c r="B50" s="13"/>
      <c r="C50" s="13"/>
      <c r="D50" s="13"/>
      <c r="E50" s="13"/>
      <c r="F50" s="13"/>
      <c r="G50" s="13"/>
      <c r="H50" s="13"/>
      <c r="I50" s="52"/>
    </row>
    <row r="51" spans="1:9" ht="17.5" x14ac:dyDescent="0.6">
      <c r="A51" s="199" t="s">
        <v>53</v>
      </c>
      <c r="B51" s="200"/>
      <c r="C51" s="291" t="s">
        <v>761</v>
      </c>
      <c r="D51" s="291"/>
      <c r="E51" s="291"/>
      <c r="F51" s="291"/>
      <c r="G51" s="291"/>
      <c r="H51" s="291"/>
      <c r="I51" s="291"/>
    </row>
    <row r="52" spans="1:9" ht="17.5" x14ac:dyDescent="0.6">
      <c r="A52" s="199" t="s">
        <v>54</v>
      </c>
      <c r="B52" s="200"/>
      <c r="C52" s="291" t="s">
        <v>762</v>
      </c>
      <c r="D52" s="291"/>
      <c r="E52" s="291"/>
      <c r="F52" s="291"/>
      <c r="G52" s="291"/>
      <c r="H52" s="291"/>
      <c r="I52" s="291"/>
    </row>
    <row r="53" spans="1:9" ht="17.5" x14ac:dyDescent="0.6">
      <c r="A53" s="199" t="s">
        <v>44</v>
      </c>
      <c r="B53" s="200"/>
      <c r="C53" s="291" t="s">
        <v>763</v>
      </c>
      <c r="D53" s="291"/>
      <c r="E53" s="291"/>
      <c r="F53" s="291"/>
      <c r="G53" s="291"/>
      <c r="H53" s="291"/>
      <c r="I53" s="291"/>
    </row>
    <row r="54" spans="1:9" ht="17.5" x14ac:dyDescent="0.6">
      <c r="A54" s="199" t="s">
        <v>45</v>
      </c>
      <c r="B54" s="200"/>
      <c r="C54" s="291" t="s">
        <v>764</v>
      </c>
      <c r="D54" s="291"/>
      <c r="E54" s="291"/>
      <c r="F54" s="291"/>
      <c r="G54" s="291"/>
      <c r="H54" s="291"/>
      <c r="I54" s="291"/>
    </row>
    <row r="55" spans="1:9" ht="17.5" x14ac:dyDescent="0.6">
      <c r="A55" s="199" t="s">
        <v>46</v>
      </c>
      <c r="B55" s="200"/>
      <c r="C55" s="291" t="s">
        <v>765</v>
      </c>
      <c r="D55" s="291"/>
      <c r="E55" s="291"/>
      <c r="F55" s="291"/>
      <c r="G55" s="291"/>
      <c r="H55" s="291"/>
      <c r="I55" s="291"/>
    </row>
    <row r="56" spans="1:9" ht="17.5" x14ac:dyDescent="0.6">
      <c r="A56" s="199" t="s">
        <v>47</v>
      </c>
      <c r="B56" s="200"/>
      <c r="C56" s="291" t="s">
        <v>766</v>
      </c>
      <c r="D56" s="291"/>
      <c r="E56" s="291"/>
      <c r="F56" s="291"/>
      <c r="G56" s="291"/>
      <c r="H56" s="291"/>
      <c r="I56" s="291"/>
    </row>
    <row r="57" spans="1:9" ht="17.5" x14ac:dyDescent="0.6">
      <c r="A57" s="199" t="s">
        <v>48</v>
      </c>
      <c r="B57" s="200"/>
      <c r="C57" s="291" t="s">
        <v>767</v>
      </c>
      <c r="D57" s="291"/>
      <c r="E57" s="291"/>
      <c r="F57" s="291"/>
      <c r="G57" s="291"/>
      <c r="H57" s="291"/>
      <c r="I57" s="291"/>
    </row>
    <row r="58" spans="1:9" ht="17.5" x14ac:dyDescent="0.6">
      <c r="A58" s="199" t="s">
        <v>49</v>
      </c>
      <c r="B58" s="200"/>
      <c r="C58" s="292" t="s">
        <v>768</v>
      </c>
      <c r="D58" s="292"/>
      <c r="E58" s="292"/>
      <c r="F58" s="25" t="s">
        <v>50</v>
      </c>
      <c r="G58" s="292" t="s">
        <v>769</v>
      </c>
      <c r="H58" s="292"/>
      <c r="I58" s="292"/>
    </row>
    <row r="59" spans="1:9" ht="17.5" x14ac:dyDescent="0.6">
      <c r="A59" s="199" t="s">
        <v>51</v>
      </c>
      <c r="B59" s="200"/>
      <c r="C59" s="289" t="s">
        <v>770</v>
      </c>
      <c r="D59" s="290"/>
      <c r="E59" s="290"/>
      <c r="F59" s="290"/>
      <c r="G59" s="290"/>
      <c r="H59" s="290"/>
      <c r="I59" s="290"/>
    </row>
    <row r="60" spans="1:9" ht="17.5" x14ac:dyDescent="0.6">
      <c r="A60" s="13"/>
      <c r="B60" s="23"/>
      <c r="C60" s="23"/>
      <c r="D60" s="23"/>
      <c r="E60" s="23"/>
      <c r="F60" s="23"/>
      <c r="G60" s="23"/>
      <c r="H60" s="23"/>
      <c r="I60" s="23"/>
    </row>
    <row r="61" spans="1:9" ht="17.5" x14ac:dyDescent="0.6">
      <c r="A61" s="21" t="s">
        <v>55</v>
      </c>
      <c r="B61" s="23"/>
      <c r="C61" s="23"/>
      <c r="D61" s="23"/>
      <c r="E61" s="23"/>
      <c r="F61" s="23"/>
      <c r="G61" s="23"/>
      <c r="H61" s="23"/>
      <c r="I61" s="23"/>
    </row>
    <row r="62" spans="1:9" ht="17.5" x14ac:dyDescent="0.6">
      <c r="A62" s="13" t="s">
        <v>56</v>
      </c>
      <c r="B62" s="23"/>
      <c r="C62" s="23"/>
      <c r="D62" s="23"/>
      <c r="E62" s="23"/>
      <c r="F62" s="23"/>
      <c r="G62" s="23"/>
      <c r="H62" s="23"/>
      <c r="I62" s="23"/>
    </row>
    <row r="63" spans="1:9" ht="17.5" x14ac:dyDescent="0.6">
      <c r="A63" s="209" t="s">
        <v>55</v>
      </c>
      <c r="B63" s="209"/>
      <c r="C63" s="209" t="s">
        <v>57</v>
      </c>
      <c r="D63" s="209"/>
      <c r="E63" s="209" t="s">
        <v>58</v>
      </c>
      <c r="F63" s="209"/>
      <c r="G63" s="209" t="s">
        <v>59</v>
      </c>
      <c r="H63" s="209"/>
      <c r="I63" s="209"/>
    </row>
    <row r="64" spans="1:9" ht="17.5" x14ac:dyDescent="0.35">
      <c r="A64" s="181"/>
      <c r="B64" s="181"/>
      <c r="C64" s="181"/>
      <c r="D64" s="181"/>
      <c r="E64" s="181"/>
      <c r="F64" s="181"/>
      <c r="G64" s="181"/>
      <c r="H64" s="181"/>
      <c r="I64" s="181"/>
    </row>
    <row r="65" spans="1:9" ht="17.5" x14ac:dyDescent="0.35">
      <c r="A65" s="181"/>
      <c r="B65" s="181"/>
      <c r="C65" s="181"/>
      <c r="D65" s="181"/>
      <c r="E65" s="181"/>
      <c r="F65" s="181"/>
      <c r="G65" s="181"/>
      <c r="H65" s="181"/>
      <c r="I65" s="181"/>
    </row>
    <row r="66" spans="1:9" ht="17.5" x14ac:dyDescent="0.35">
      <c r="A66" s="181"/>
      <c r="B66" s="181"/>
      <c r="C66" s="181"/>
      <c r="D66" s="181"/>
      <c r="E66" s="181"/>
      <c r="F66" s="181"/>
      <c r="G66" s="181"/>
      <c r="H66" s="181"/>
      <c r="I66" s="181"/>
    </row>
    <row r="67" spans="1:9" ht="17.5" x14ac:dyDescent="0.6">
      <c r="A67" s="13"/>
      <c r="B67" s="23"/>
      <c r="C67" s="23"/>
      <c r="D67" s="23"/>
      <c r="E67" s="23"/>
      <c r="F67" s="23"/>
      <c r="G67" s="23"/>
      <c r="H67" s="23"/>
      <c r="I67" s="23"/>
    </row>
    <row r="68" spans="1:9" ht="17.5" x14ac:dyDescent="0.6">
      <c r="A68" s="21" t="s">
        <v>60</v>
      </c>
      <c r="B68" s="23"/>
      <c r="C68" s="23"/>
      <c r="D68" s="23"/>
      <c r="E68" s="23"/>
      <c r="F68" s="23"/>
      <c r="G68" s="23"/>
      <c r="H68" s="23"/>
      <c r="I68" s="23"/>
    </row>
    <row r="69" spans="1:9" ht="17.5" x14ac:dyDescent="0.6">
      <c r="A69" s="30" t="s">
        <v>61</v>
      </c>
      <c r="B69" s="23"/>
      <c r="C69" s="23"/>
      <c r="D69" s="23"/>
      <c r="E69" s="23"/>
      <c r="F69" s="23"/>
      <c r="G69" s="23"/>
      <c r="H69" s="23"/>
      <c r="I69" s="23"/>
    </row>
    <row r="70" spans="1:9" ht="17.5" x14ac:dyDescent="0.6">
      <c r="A70" s="45" t="s">
        <v>62</v>
      </c>
      <c r="B70" s="23"/>
      <c r="C70" s="23"/>
      <c r="D70" s="23"/>
      <c r="E70" s="23"/>
      <c r="F70" s="23"/>
      <c r="G70" s="23"/>
      <c r="H70" s="23"/>
      <c r="I70" s="23"/>
    </row>
    <row r="71" spans="1:9" ht="17.5" x14ac:dyDescent="0.6">
      <c r="A71" s="13" t="s">
        <v>63</v>
      </c>
      <c r="B71" s="23"/>
      <c r="C71" s="23"/>
      <c r="D71" s="23"/>
      <c r="E71" s="23"/>
      <c r="F71" s="23"/>
      <c r="G71" s="23"/>
      <c r="H71" s="23"/>
      <c r="I71" s="23"/>
    </row>
    <row r="72" spans="1:9" ht="17.5" x14ac:dyDescent="0.6">
      <c r="A72" s="13" t="s">
        <v>64</v>
      </c>
      <c r="B72" s="23"/>
      <c r="C72" s="23"/>
      <c r="D72" s="23"/>
      <c r="E72" s="23"/>
      <c r="F72" s="23"/>
      <c r="G72" s="23"/>
      <c r="H72" s="23"/>
      <c r="I72" s="23"/>
    </row>
    <row r="73" spans="1:9" ht="17.5" x14ac:dyDescent="0.6">
      <c r="A73" s="13" t="s">
        <v>65</v>
      </c>
      <c r="B73" s="23"/>
      <c r="C73" s="23"/>
      <c r="D73" s="23"/>
      <c r="E73" s="23"/>
      <c r="F73" s="23"/>
      <c r="G73" s="23"/>
      <c r="H73" s="23"/>
      <c r="I73" s="23"/>
    </row>
    <row r="74" spans="1:9" ht="17.5" x14ac:dyDescent="0.6">
      <c r="A74" s="13" t="s">
        <v>66</v>
      </c>
      <c r="B74" s="23"/>
      <c r="C74" s="23"/>
      <c r="D74" s="23"/>
      <c r="E74" s="23"/>
      <c r="F74" s="23"/>
      <c r="G74" s="23"/>
      <c r="H74" s="23"/>
      <c r="I74" s="23"/>
    </row>
    <row r="75" spans="1:9" ht="17.5" x14ac:dyDescent="0.6">
      <c r="A75" s="13" t="s">
        <v>67</v>
      </c>
      <c r="B75" s="23"/>
      <c r="C75" s="23"/>
      <c r="D75" s="23"/>
      <c r="E75" s="23"/>
      <c r="F75" s="23"/>
      <c r="G75" s="23"/>
      <c r="H75" s="23"/>
      <c r="I75" s="23"/>
    </row>
    <row r="76" spans="1:9" ht="17.5" x14ac:dyDescent="0.6">
      <c r="A76" s="13" t="s">
        <v>68</v>
      </c>
      <c r="B76" s="23"/>
      <c r="C76" s="23"/>
      <c r="D76" s="23"/>
      <c r="E76" s="23"/>
      <c r="F76" s="23"/>
      <c r="G76" s="23"/>
      <c r="H76" s="23"/>
      <c r="I76" s="23"/>
    </row>
    <row r="77" spans="1:9" ht="17.5" x14ac:dyDescent="0.6">
      <c r="A77" s="13" t="s">
        <v>69</v>
      </c>
      <c r="B77" s="23"/>
      <c r="C77" s="23"/>
      <c r="D77" s="23"/>
      <c r="E77" s="23"/>
      <c r="F77" s="23"/>
      <c r="G77" s="23"/>
      <c r="H77" s="23"/>
      <c r="I77" s="23"/>
    </row>
    <row r="78" spans="1:9" ht="17.5" x14ac:dyDescent="0.6">
      <c r="A78" s="13" t="s">
        <v>70</v>
      </c>
      <c r="B78" s="23"/>
      <c r="C78" s="23"/>
      <c r="D78" s="23"/>
      <c r="E78" s="23"/>
      <c r="F78" s="23"/>
      <c r="G78" s="23"/>
      <c r="H78" s="23"/>
      <c r="I78" s="23"/>
    </row>
    <row r="79" spans="1:9" ht="17.5" x14ac:dyDescent="0.6">
      <c r="A79" s="13" t="s">
        <v>71</v>
      </c>
      <c r="B79" s="23"/>
      <c r="C79" s="23"/>
      <c r="D79" s="23"/>
      <c r="E79" s="23"/>
      <c r="F79" s="23"/>
      <c r="G79" s="23"/>
      <c r="H79" s="23"/>
      <c r="I79" s="23"/>
    </row>
    <row r="80" spans="1:9" ht="17.5" x14ac:dyDescent="0.6">
      <c r="A80" s="13"/>
      <c r="B80" s="23"/>
      <c r="C80" s="23"/>
      <c r="D80" s="23"/>
      <c r="E80" s="23"/>
      <c r="F80" s="23"/>
      <c r="G80" s="23"/>
      <c r="H80" s="23"/>
      <c r="I80" s="23"/>
    </row>
    <row r="81" spans="1:9" ht="17.5" x14ac:dyDescent="0.6">
      <c r="A81" s="13" t="s">
        <v>72</v>
      </c>
      <c r="B81" s="23"/>
      <c r="C81" s="23"/>
      <c r="D81" s="23"/>
      <c r="E81" s="23"/>
      <c r="F81" s="23"/>
      <c r="G81" s="23"/>
      <c r="H81" s="23"/>
      <c r="I81" s="23"/>
    </row>
    <row r="82" spans="1:9" x14ac:dyDescent="0.35">
      <c r="A82" s="186" t="s">
        <v>73</v>
      </c>
      <c r="B82" s="186"/>
      <c r="C82" s="31" t="s">
        <v>74</v>
      </c>
      <c r="D82" s="191" t="s">
        <v>75</v>
      </c>
      <c r="E82" s="186"/>
      <c r="F82" s="186"/>
      <c r="G82" s="186"/>
      <c r="H82" s="186"/>
      <c r="I82" s="186"/>
    </row>
    <row r="83" spans="1:9" x14ac:dyDescent="0.35">
      <c r="A83" s="187" t="s">
        <v>76</v>
      </c>
      <c r="B83" s="187"/>
      <c r="C83" s="31" t="s">
        <v>77</v>
      </c>
      <c r="D83" s="190" t="s">
        <v>78</v>
      </c>
      <c r="E83" s="187"/>
      <c r="F83" s="187"/>
      <c r="G83" s="187"/>
      <c r="H83" s="187"/>
      <c r="I83" s="187"/>
    </row>
    <row r="84" spans="1:9" ht="26.25" customHeight="1" x14ac:dyDescent="0.35">
      <c r="A84" s="187" t="s">
        <v>79</v>
      </c>
      <c r="B84" s="187"/>
      <c r="C84" s="31" t="s">
        <v>77</v>
      </c>
      <c r="D84" s="188" t="s">
        <v>80</v>
      </c>
      <c r="E84" s="189"/>
      <c r="F84" s="189"/>
      <c r="G84" s="189"/>
      <c r="H84" s="189"/>
      <c r="I84" s="189"/>
    </row>
    <row r="85" spans="1:9" x14ac:dyDescent="0.35">
      <c r="A85" s="187" t="s">
        <v>81</v>
      </c>
      <c r="B85" s="187"/>
      <c r="C85" s="31" t="s">
        <v>77</v>
      </c>
      <c r="D85" s="190" t="s">
        <v>82</v>
      </c>
      <c r="E85" s="187"/>
      <c r="F85" s="187"/>
      <c r="G85" s="187"/>
      <c r="H85" s="187"/>
      <c r="I85" s="187"/>
    </row>
    <row r="86" spans="1:9" x14ac:dyDescent="0.35">
      <c r="A86" s="187" t="s">
        <v>83</v>
      </c>
      <c r="B86" s="187"/>
      <c r="C86" s="31" t="s">
        <v>77</v>
      </c>
      <c r="D86" s="190" t="s">
        <v>84</v>
      </c>
      <c r="E86" s="187"/>
      <c r="F86" s="187"/>
      <c r="G86" s="187"/>
      <c r="H86" s="187"/>
      <c r="I86" s="187"/>
    </row>
    <row r="87" spans="1:9" ht="29.25" customHeight="1" x14ac:dyDescent="0.35">
      <c r="A87" s="189" t="s">
        <v>85</v>
      </c>
      <c r="B87" s="187"/>
      <c r="C87" s="31" t="s">
        <v>77</v>
      </c>
      <c r="D87" s="188" t="s">
        <v>86</v>
      </c>
      <c r="E87" s="189"/>
      <c r="F87" s="189"/>
      <c r="G87" s="189"/>
      <c r="H87" s="189"/>
      <c r="I87" s="189"/>
    </row>
    <row r="88" spans="1:9" ht="30" customHeight="1" x14ac:dyDescent="0.35">
      <c r="A88" s="187" t="s">
        <v>87</v>
      </c>
      <c r="B88" s="187"/>
      <c r="C88" s="32" t="s">
        <v>88</v>
      </c>
      <c r="D88" s="188" t="s">
        <v>89</v>
      </c>
      <c r="E88" s="187"/>
      <c r="F88" s="187"/>
      <c r="G88" s="187"/>
      <c r="H88" s="187"/>
      <c r="I88" s="187"/>
    </row>
    <row r="89" spans="1:9" x14ac:dyDescent="0.35">
      <c r="A89" s="187" t="s">
        <v>90</v>
      </c>
      <c r="B89" s="187"/>
      <c r="C89" s="31" t="s">
        <v>77</v>
      </c>
      <c r="D89" s="188" t="s">
        <v>91</v>
      </c>
      <c r="E89" s="187"/>
      <c r="F89" s="187"/>
      <c r="G89" s="187"/>
      <c r="H89" s="187"/>
      <c r="I89" s="187"/>
    </row>
    <row r="90" spans="1:9" x14ac:dyDescent="0.35">
      <c r="A90" s="187" t="s">
        <v>6</v>
      </c>
      <c r="B90" s="187"/>
      <c r="C90" s="31" t="s">
        <v>77</v>
      </c>
      <c r="D90" s="188" t="s">
        <v>92</v>
      </c>
      <c r="E90" s="187"/>
      <c r="F90" s="187"/>
      <c r="G90" s="187"/>
      <c r="H90" s="187"/>
      <c r="I90" s="187"/>
    </row>
    <row r="91" spans="1:9" ht="157.5" customHeight="1" x14ac:dyDescent="0.35">
      <c r="A91" s="187" t="s">
        <v>93</v>
      </c>
      <c r="B91" s="187"/>
      <c r="C91" s="31" t="s">
        <v>77</v>
      </c>
      <c r="D91" s="188" t="s">
        <v>94</v>
      </c>
      <c r="E91" s="187"/>
      <c r="F91" s="187"/>
      <c r="G91" s="187"/>
      <c r="H91" s="187"/>
      <c r="I91" s="187"/>
    </row>
    <row r="92" spans="1:9" ht="17.5" x14ac:dyDescent="0.6">
      <c r="A92" s="13"/>
      <c r="B92" s="23"/>
      <c r="C92" s="23"/>
      <c r="D92" s="23"/>
      <c r="E92" s="23"/>
      <c r="F92" s="23"/>
      <c r="G92" s="23"/>
      <c r="H92" s="23"/>
      <c r="I92" s="23"/>
    </row>
    <row r="93" spans="1:9" ht="17.5" x14ac:dyDescent="0.6">
      <c r="A93" s="13" t="s">
        <v>95</v>
      </c>
      <c r="B93" s="23"/>
      <c r="C93" s="23"/>
      <c r="D93" s="23"/>
      <c r="E93" s="23"/>
      <c r="F93" s="23"/>
      <c r="G93" s="23"/>
      <c r="H93" s="23"/>
      <c r="I93" s="23"/>
    </row>
    <row r="94" spans="1:9" ht="17.5" x14ac:dyDescent="0.35">
      <c r="A94" s="171" t="s">
        <v>76</v>
      </c>
      <c r="B94" s="171"/>
      <c r="C94" s="171"/>
      <c r="D94" s="181"/>
      <c r="E94" s="181"/>
      <c r="F94" s="181"/>
      <c r="G94" s="181"/>
      <c r="H94" s="181"/>
      <c r="I94" s="181"/>
    </row>
    <row r="95" spans="1:9" ht="17.5" x14ac:dyDescent="0.35">
      <c r="A95" s="171" t="s">
        <v>79</v>
      </c>
      <c r="B95" s="171"/>
      <c r="C95" s="171"/>
      <c r="D95" s="181"/>
      <c r="E95" s="181"/>
      <c r="F95" s="181"/>
      <c r="G95" s="181"/>
      <c r="H95" s="181"/>
      <c r="I95" s="181"/>
    </row>
    <row r="96" spans="1:9" ht="17.5" x14ac:dyDescent="0.35">
      <c r="A96" s="171" t="s">
        <v>96</v>
      </c>
      <c r="B96" s="171"/>
      <c r="C96" s="171"/>
      <c r="D96" s="181"/>
      <c r="E96" s="181"/>
      <c r="F96" s="181"/>
      <c r="G96" s="181"/>
      <c r="H96" s="181"/>
      <c r="I96" s="181"/>
    </row>
    <row r="97" spans="1:9" ht="17.5" x14ac:dyDescent="0.35">
      <c r="A97" s="171" t="s">
        <v>97</v>
      </c>
      <c r="B97" s="171"/>
      <c r="C97" s="171"/>
      <c r="D97" s="181"/>
      <c r="E97" s="181"/>
      <c r="F97" s="181"/>
      <c r="G97" s="181"/>
      <c r="H97" s="181"/>
      <c r="I97" s="181"/>
    </row>
    <row r="98" spans="1:9" ht="18.75" customHeight="1" x14ac:dyDescent="0.35">
      <c r="A98" s="185" t="s">
        <v>98</v>
      </c>
      <c r="B98" s="185"/>
      <c r="C98" s="185"/>
      <c r="D98" s="181"/>
      <c r="E98" s="181"/>
      <c r="F98" s="181"/>
      <c r="G98" s="181"/>
      <c r="H98" s="181"/>
      <c r="I98" s="181"/>
    </row>
    <row r="99" spans="1:9" ht="17.5" x14ac:dyDescent="0.35">
      <c r="A99" s="171" t="s">
        <v>99</v>
      </c>
      <c r="B99" s="171"/>
      <c r="C99" s="171"/>
      <c r="D99" s="181"/>
      <c r="E99" s="181"/>
      <c r="F99" s="181"/>
      <c r="G99" s="181"/>
      <c r="H99" s="181"/>
      <c r="I99" s="181"/>
    </row>
    <row r="100" spans="1:9" ht="17.5" x14ac:dyDescent="0.35">
      <c r="A100" s="169" t="s">
        <v>100</v>
      </c>
      <c r="B100" s="169"/>
      <c r="C100" s="169"/>
      <c r="D100" s="169"/>
      <c r="E100" s="169"/>
      <c r="F100" s="169"/>
      <c r="G100" s="169"/>
      <c r="H100" s="169"/>
      <c r="I100" s="169"/>
    </row>
    <row r="101" spans="1:9" ht="17.5" x14ac:dyDescent="0.35">
      <c r="A101" s="171" t="s">
        <v>35</v>
      </c>
      <c r="B101" s="171"/>
      <c r="C101" s="171"/>
      <c r="D101" s="181"/>
      <c r="E101" s="181"/>
      <c r="F101" s="181"/>
      <c r="G101" s="181"/>
      <c r="H101" s="181"/>
      <c r="I101" s="181"/>
    </row>
    <row r="102" spans="1:9" ht="17.5" x14ac:dyDescent="0.35">
      <c r="A102" s="171" t="s">
        <v>101</v>
      </c>
      <c r="B102" s="171"/>
      <c r="C102" s="171"/>
      <c r="D102" s="181"/>
      <c r="E102" s="181"/>
      <c r="F102" s="181"/>
      <c r="G102" s="181"/>
      <c r="H102" s="181"/>
      <c r="I102" s="181"/>
    </row>
    <row r="103" spans="1:9" ht="17.5" x14ac:dyDescent="0.35">
      <c r="A103" s="171" t="s">
        <v>51</v>
      </c>
      <c r="B103" s="171"/>
      <c r="C103" s="171"/>
      <c r="D103" s="181"/>
      <c r="E103" s="181"/>
      <c r="F103" s="181"/>
      <c r="G103" s="181"/>
      <c r="H103" s="181"/>
      <c r="I103" s="181"/>
    </row>
    <row r="104" spans="1:9" ht="17.5" x14ac:dyDescent="0.35">
      <c r="A104" s="171" t="s">
        <v>49</v>
      </c>
      <c r="B104" s="171"/>
      <c r="C104" s="171"/>
      <c r="D104" s="181"/>
      <c r="E104" s="181"/>
      <c r="F104" s="181"/>
      <c r="G104" s="181"/>
      <c r="H104" s="181"/>
      <c r="I104" s="181"/>
    </row>
    <row r="105" spans="1:9" ht="17.5" x14ac:dyDescent="0.35">
      <c r="A105" s="182" t="s">
        <v>102</v>
      </c>
      <c r="B105" s="182"/>
      <c r="C105" s="182"/>
      <c r="D105" s="182"/>
      <c r="E105" s="182"/>
      <c r="F105" s="182"/>
      <c r="G105" s="182"/>
      <c r="H105" s="182"/>
      <c r="I105" s="182"/>
    </row>
    <row r="106" spans="1:9" ht="75" customHeight="1" x14ac:dyDescent="0.35">
      <c r="A106" s="174" t="s">
        <v>103</v>
      </c>
      <c r="B106" s="181"/>
      <c r="C106" s="181"/>
      <c r="D106" s="181"/>
      <c r="E106" s="181"/>
      <c r="F106" s="181"/>
      <c r="G106" s="181"/>
      <c r="H106" s="181"/>
      <c r="I106" s="181"/>
    </row>
    <row r="107" spans="1:9" ht="17.5" x14ac:dyDescent="0.35">
      <c r="A107" s="182" t="s">
        <v>93</v>
      </c>
      <c r="B107" s="182"/>
      <c r="C107" s="182"/>
      <c r="D107" s="182"/>
      <c r="E107" s="182"/>
      <c r="F107" s="182"/>
      <c r="G107" s="182"/>
      <c r="H107" s="182"/>
      <c r="I107" s="182"/>
    </row>
    <row r="108" spans="1:9" ht="33" customHeight="1" x14ac:dyDescent="0.35">
      <c r="A108" s="181"/>
      <c r="B108" s="181"/>
      <c r="C108" s="181"/>
      <c r="D108" s="181"/>
      <c r="E108" s="181"/>
      <c r="F108" s="181"/>
      <c r="G108" s="181"/>
      <c r="H108" s="181"/>
      <c r="I108" s="181"/>
    </row>
    <row r="109" spans="1:9" ht="17.5" x14ac:dyDescent="0.6">
      <c r="A109" s="13"/>
      <c r="B109" s="23"/>
      <c r="C109" s="23"/>
      <c r="D109" s="23"/>
      <c r="E109" s="23"/>
      <c r="F109" s="23"/>
      <c r="G109" s="23"/>
      <c r="H109" s="23"/>
      <c r="I109" s="23"/>
    </row>
    <row r="110" spans="1:9" ht="17.5" x14ac:dyDescent="0.6">
      <c r="A110" s="13" t="s">
        <v>104</v>
      </c>
      <c r="B110" s="23"/>
      <c r="C110" s="23"/>
      <c r="D110" s="23"/>
      <c r="E110" s="23"/>
      <c r="F110" s="23"/>
      <c r="G110" s="23"/>
      <c r="H110" s="23"/>
      <c r="I110" s="23"/>
    </row>
    <row r="111" spans="1:9" ht="17.5" x14ac:dyDescent="0.35">
      <c r="A111" s="171" t="s">
        <v>76</v>
      </c>
      <c r="B111" s="171"/>
      <c r="C111" s="171"/>
      <c r="D111" s="181"/>
      <c r="E111" s="181"/>
      <c r="F111" s="181"/>
      <c r="G111" s="181"/>
      <c r="H111" s="181"/>
      <c r="I111" s="181"/>
    </row>
    <row r="112" spans="1:9" ht="17.5" x14ac:dyDescent="0.35">
      <c r="A112" s="171" t="s">
        <v>79</v>
      </c>
      <c r="B112" s="171"/>
      <c r="C112" s="171"/>
      <c r="D112" s="181"/>
      <c r="E112" s="181"/>
      <c r="F112" s="181"/>
      <c r="G112" s="181"/>
      <c r="H112" s="181"/>
      <c r="I112" s="181"/>
    </row>
    <row r="113" spans="1:9" ht="17.5" x14ac:dyDescent="0.35">
      <c r="A113" s="171" t="s">
        <v>96</v>
      </c>
      <c r="B113" s="171"/>
      <c r="C113" s="171"/>
      <c r="D113" s="181"/>
      <c r="E113" s="181"/>
      <c r="F113" s="181"/>
      <c r="G113" s="181"/>
      <c r="H113" s="181"/>
      <c r="I113" s="181"/>
    </row>
    <row r="114" spans="1:9" ht="17.5" x14ac:dyDescent="0.35">
      <c r="A114" s="171" t="s">
        <v>97</v>
      </c>
      <c r="B114" s="171"/>
      <c r="C114" s="171"/>
      <c r="D114" s="181"/>
      <c r="E114" s="181"/>
      <c r="F114" s="181"/>
      <c r="G114" s="181"/>
      <c r="H114" s="181"/>
      <c r="I114" s="181"/>
    </row>
    <row r="115" spans="1:9" ht="18.75" customHeight="1" x14ac:dyDescent="0.35">
      <c r="A115" s="185" t="s">
        <v>98</v>
      </c>
      <c r="B115" s="185"/>
      <c r="C115" s="185"/>
      <c r="D115" s="181"/>
      <c r="E115" s="181"/>
      <c r="F115" s="181"/>
      <c r="G115" s="181"/>
      <c r="H115" s="181"/>
      <c r="I115" s="181"/>
    </row>
    <row r="116" spans="1:9" ht="17.5" x14ac:dyDescent="0.35">
      <c r="A116" s="171" t="s">
        <v>99</v>
      </c>
      <c r="B116" s="171"/>
      <c r="C116" s="171"/>
      <c r="D116" s="181"/>
      <c r="E116" s="181"/>
      <c r="F116" s="181"/>
      <c r="G116" s="181"/>
      <c r="H116" s="181"/>
      <c r="I116" s="181"/>
    </row>
    <row r="117" spans="1:9" ht="17.5" x14ac:dyDescent="0.35">
      <c r="A117" s="169" t="s">
        <v>100</v>
      </c>
      <c r="B117" s="169"/>
      <c r="C117" s="169"/>
      <c r="D117" s="169"/>
      <c r="E117" s="169"/>
      <c r="F117" s="169"/>
      <c r="G117" s="169"/>
      <c r="H117" s="169"/>
      <c r="I117" s="169"/>
    </row>
    <row r="118" spans="1:9" ht="17.5" x14ac:dyDescent="0.35">
      <c r="A118" s="171" t="s">
        <v>35</v>
      </c>
      <c r="B118" s="171"/>
      <c r="C118" s="171"/>
      <c r="D118" s="181"/>
      <c r="E118" s="181"/>
      <c r="F118" s="181"/>
      <c r="G118" s="181"/>
      <c r="H118" s="181"/>
      <c r="I118" s="181"/>
    </row>
    <row r="119" spans="1:9" ht="17.5" x14ac:dyDescent="0.35">
      <c r="A119" s="171" t="s">
        <v>101</v>
      </c>
      <c r="B119" s="171"/>
      <c r="C119" s="171"/>
      <c r="D119" s="181"/>
      <c r="E119" s="181"/>
      <c r="F119" s="181"/>
      <c r="G119" s="181"/>
      <c r="H119" s="181"/>
      <c r="I119" s="181"/>
    </row>
    <row r="120" spans="1:9" ht="17.5" x14ac:dyDescent="0.35">
      <c r="A120" s="171" t="s">
        <v>51</v>
      </c>
      <c r="B120" s="171"/>
      <c r="C120" s="171"/>
      <c r="D120" s="181"/>
      <c r="E120" s="181"/>
      <c r="F120" s="181"/>
      <c r="G120" s="181"/>
      <c r="H120" s="181"/>
      <c r="I120" s="181"/>
    </row>
    <row r="121" spans="1:9" ht="17.5" x14ac:dyDescent="0.35">
      <c r="A121" s="171" t="s">
        <v>49</v>
      </c>
      <c r="B121" s="171"/>
      <c r="C121" s="171"/>
      <c r="D121" s="181"/>
      <c r="E121" s="181"/>
      <c r="F121" s="181"/>
      <c r="G121" s="181"/>
      <c r="H121" s="181"/>
      <c r="I121" s="181"/>
    </row>
    <row r="122" spans="1:9" ht="17.5" x14ac:dyDescent="0.35">
      <c r="A122" s="182" t="s">
        <v>102</v>
      </c>
      <c r="B122" s="182"/>
      <c r="C122" s="182"/>
      <c r="D122" s="182"/>
      <c r="E122" s="182"/>
      <c r="F122" s="182"/>
      <c r="G122" s="182"/>
      <c r="H122" s="182"/>
      <c r="I122" s="182"/>
    </row>
    <row r="123" spans="1:9" ht="75" customHeight="1" x14ac:dyDescent="0.35">
      <c r="A123" s="174" t="s">
        <v>103</v>
      </c>
      <c r="B123" s="181"/>
      <c r="C123" s="181"/>
      <c r="D123" s="181"/>
      <c r="E123" s="181"/>
      <c r="F123" s="181"/>
      <c r="G123" s="181"/>
      <c r="H123" s="181"/>
      <c r="I123" s="181"/>
    </row>
    <row r="124" spans="1:9" ht="17.5" x14ac:dyDescent="0.35">
      <c r="A124" s="182" t="s">
        <v>93</v>
      </c>
      <c r="B124" s="182"/>
      <c r="C124" s="182"/>
      <c r="D124" s="182"/>
      <c r="E124" s="182"/>
      <c r="F124" s="182"/>
      <c r="G124" s="182"/>
      <c r="H124" s="182"/>
      <c r="I124" s="182"/>
    </row>
    <row r="125" spans="1:9" ht="33" customHeight="1" x14ac:dyDescent="0.35">
      <c r="A125" s="181"/>
      <c r="B125" s="181"/>
      <c r="C125" s="181"/>
      <c r="D125" s="181"/>
      <c r="E125" s="181"/>
      <c r="F125" s="181"/>
      <c r="G125" s="181"/>
      <c r="H125" s="181"/>
      <c r="I125" s="181"/>
    </row>
    <row r="126" spans="1:9" ht="18" customHeight="1" x14ac:dyDescent="0.35">
      <c r="A126" s="46"/>
      <c r="B126" s="46"/>
      <c r="C126" s="46"/>
      <c r="D126" s="46"/>
      <c r="E126" s="46"/>
      <c r="F126" s="46"/>
      <c r="G126" s="46"/>
      <c r="H126" s="46"/>
      <c r="I126" s="46"/>
    </row>
    <row r="127" spans="1:9" ht="18" customHeight="1" x14ac:dyDescent="0.35">
      <c r="A127" s="183" t="s">
        <v>105</v>
      </c>
      <c r="B127" s="184"/>
      <c r="C127" s="160"/>
      <c r="D127" s="162"/>
      <c r="E127" s="46"/>
      <c r="F127" s="46"/>
      <c r="G127" s="46"/>
      <c r="H127" s="46"/>
      <c r="I127" s="46"/>
    </row>
    <row r="128" spans="1:9" ht="17.5" x14ac:dyDescent="0.6">
      <c r="A128" s="13"/>
      <c r="B128" s="23"/>
      <c r="C128" s="23"/>
      <c r="D128" s="23"/>
      <c r="E128" s="23"/>
      <c r="F128" s="23"/>
      <c r="G128" s="23"/>
      <c r="H128" s="23"/>
      <c r="I128" s="23"/>
    </row>
    <row r="129" spans="1:9" ht="17.5" x14ac:dyDescent="0.6">
      <c r="A129" s="21" t="s">
        <v>106</v>
      </c>
      <c r="B129" s="23"/>
      <c r="C129" s="23"/>
      <c r="D129" s="23"/>
      <c r="E129" s="23"/>
      <c r="F129" s="23"/>
      <c r="G129" s="23"/>
      <c r="H129" s="23"/>
      <c r="I129" s="23"/>
    </row>
    <row r="130" spans="1:9" ht="17.5" x14ac:dyDescent="0.6">
      <c r="A130" s="30" t="s">
        <v>107</v>
      </c>
      <c r="B130" s="23"/>
      <c r="C130" s="23"/>
      <c r="D130" s="23"/>
      <c r="E130" s="23"/>
      <c r="F130" s="23"/>
      <c r="G130" s="23"/>
      <c r="H130" s="23"/>
      <c r="I130" s="23"/>
    </row>
    <row r="131" spans="1:9" ht="26" x14ac:dyDescent="0.35">
      <c r="A131" s="173" t="s">
        <v>108</v>
      </c>
      <c r="B131" s="173"/>
      <c r="C131" s="173" t="s">
        <v>109</v>
      </c>
      <c r="D131" s="173"/>
      <c r="E131" s="173"/>
      <c r="F131" s="33" t="s">
        <v>110</v>
      </c>
      <c r="G131" s="33" t="s">
        <v>111</v>
      </c>
      <c r="H131" s="33" t="s">
        <v>112</v>
      </c>
      <c r="I131" s="33" t="s">
        <v>113</v>
      </c>
    </row>
    <row r="132" spans="1:9" ht="17.5" x14ac:dyDescent="0.35">
      <c r="A132" s="174"/>
      <c r="B132" s="174"/>
      <c r="C132" s="174"/>
      <c r="D132" s="174"/>
      <c r="E132" s="174"/>
      <c r="F132" s="18"/>
      <c r="G132" s="18"/>
      <c r="H132" s="18"/>
      <c r="I132" s="18"/>
    </row>
    <row r="133" spans="1:9" ht="17.5" x14ac:dyDescent="0.35">
      <c r="A133" s="174"/>
      <c r="B133" s="174"/>
      <c r="C133" s="174"/>
      <c r="D133" s="174"/>
      <c r="E133" s="174"/>
      <c r="F133" s="18"/>
      <c r="G133" s="18"/>
      <c r="H133" s="18"/>
      <c r="I133" s="18"/>
    </row>
    <row r="134" spans="1:9" ht="17.5" x14ac:dyDescent="0.35">
      <c r="A134" s="174"/>
      <c r="B134" s="174"/>
      <c r="C134" s="174"/>
      <c r="D134" s="174"/>
      <c r="E134" s="174"/>
      <c r="F134" s="18"/>
      <c r="G134" s="18"/>
      <c r="H134" s="18"/>
      <c r="I134" s="18"/>
    </row>
    <row r="135" spans="1:9" ht="17.5" x14ac:dyDescent="0.6">
      <c r="A135" s="13"/>
      <c r="B135" s="23"/>
      <c r="C135" s="23"/>
      <c r="D135" s="23"/>
      <c r="E135" s="23"/>
      <c r="F135" s="23"/>
      <c r="G135" s="23"/>
      <c r="H135" s="23"/>
      <c r="I135" s="23"/>
    </row>
    <row r="136" spans="1:9" ht="17.5" x14ac:dyDescent="0.6">
      <c r="A136" s="30" t="s">
        <v>114</v>
      </c>
      <c r="B136" s="23"/>
      <c r="C136" s="23"/>
      <c r="D136" s="23"/>
      <c r="E136" s="23"/>
      <c r="F136" s="23"/>
      <c r="G136" s="23"/>
      <c r="H136" s="23"/>
      <c r="I136" s="23"/>
    </row>
    <row r="137" spans="1:9" ht="26" x14ac:dyDescent="0.35">
      <c r="A137" s="173" t="s">
        <v>108</v>
      </c>
      <c r="B137" s="173"/>
      <c r="C137" s="173" t="s">
        <v>115</v>
      </c>
      <c r="D137" s="173"/>
      <c r="E137" s="173"/>
      <c r="F137" s="33" t="s">
        <v>110</v>
      </c>
      <c r="G137" s="33" t="s">
        <v>111</v>
      </c>
      <c r="H137" s="33" t="s">
        <v>112</v>
      </c>
      <c r="I137" s="33" t="s">
        <v>113</v>
      </c>
    </row>
    <row r="138" spans="1:9" ht="17.5" x14ac:dyDescent="0.35">
      <c r="A138" s="174"/>
      <c r="B138" s="174"/>
      <c r="C138" s="174"/>
      <c r="D138" s="174"/>
      <c r="E138" s="174"/>
      <c r="F138" s="18"/>
      <c r="G138" s="18"/>
      <c r="H138" s="18"/>
      <c r="I138" s="18"/>
    </row>
    <row r="139" spans="1:9" ht="17.5" x14ac:dyDescent="0.35">
      <c r="A139" s="174"/>
      <c r="B139" s="174"/>
      <c r="C139" s="174"/>
      <c r="D139" s="174"/>
      <c r="E139" s="174"/>
      <c r="F139" s="18"/>
      <c r="G139" s="18"/>
      <c r="H139" s="18"/>
      <c r="I139" s="18"/>
    </row>
    <row r="140" spans="1:9" ht="17.5" x14ac:dyDescent="0.35">
      <c r="A140" s="174"/>
      <c r="B140" s="174"/>
      <c r="C140" s="174"/>
      <c r="D140" s="174"/>
      <c r="E140" s="174"/>
      <c r="F140" s="18"/>
      <c r="G140" s="18"/>
      <c r="H140" s="18"/>
      <c r="I140" s="18"/>
    </row>
    <row r="141" spans="1:9" ht="17.5" x14ac:dyDescent="0.6">
      <c r="A141" s="35"/>
      <c r="B141" s="35"/>
      <c r="C141" s="35"/>
      <c r="D141" s="35"/>
      <c r="E141" s="35"/>
      <c r="F141" s="35"/>
      <c r="G141" s="35"/>
      <c r="H141" s="35"/>
      <c r="I141" s="35"/>
    </row>
    <row r="142" spans="1:9" ht="17.5" x14ac:dyDescent="0.6">
      <c r="A142" s="30" t="s">
        <v>116</v>
      </c>
      <c r="B142" s="23"/>
      <c r="C142" s="23"/>
      <c r="D142" s="23"/>
      <c r="E142" s="23"/>
      <c r="F142" s="23"/>
      <c r="G142" s="23"/>
      <c r="H142" s="23"/>
      <c r="I142" s="23"/>
    </row>
    <row r="143" spans="1:9" ht="39" x14ac:dyDescent="0.35">
      <c r="A143" s="173" t="s">
        <v>117</v>
      </c>
      <c r="B143" s="173"/>
      <c r="C143" s="177" t="s">
        <v>118</v>
      </c>
      <c r="D143" s="179"/>
      <c r="E143" s="33" t="s">
        <v>119</v>
      </c>
      <c r="F143" s="33" t="s">
        <v>120</v>
      </c>
      <c r="G143" s="33" t="s">
        <v>121</v>
      </c>
      <c r="H143" s="33" t="s">
        <v>122</v>
      </c>
      <c r="I143" s="33" t="s">
        <v>123</v>
      </c>
    </row>
    <row r="144" spans="1:9" ht="17.5" x14ac:dyDescent="0.35">
      <c r="A144" s="174"/>
      <c r="B144" s="174"/>
      <c r="C144" s="175"/>
      <c r="D144" s="176"/>
      <c r="E144" s="18"/>
      <c r="F144" s="18"/>
      <c r="G144" s="18"/>
      <c r="H144" s="18"/>
      <c r="I144" s="18"/>
    </row>
    <row r="145" spans="1:9" ht="17.5" x14ac:dyDescent="0.35">
      <c r="A145" s="174"/>
      <c r="B145" s="174"/>
      <c r="C145" s="175"/>
      <c r="D145" s="176"/>
      <c r="E145" s="18"/>
      <c r="F145" s="18"/>
      <c r="G145" s="18"/>
      <c r="H145" s="18"/>
      <c r="I145" s="18"/>
    </row>
    <row r="146" spans="1:9" ht="17.5" x14ac:dyDescent="0.35">
      <c r="A146" s="174"/>
      <c r="B146" s="174"/>
      <c r="C146" s="175"/>
      <c r="D146" s="176"/>
      <c r="E146" s="18"/>
      <c r="F146" s="18"/>
      <c r="G146" s="18"/>
      <c r="H146" s="18"/>
      <c r="I146" s="18"/>
    </row>
    <row r="147" spans="1:9" ht="17.5" x14ac:dyDescent="0.6">
      <c r="A147" s="36" t="s">
        <v>124</v>
      </c>
      <c r="B147" s="35"/>
      <c r="C147" s="35"/>
      <c r="D147" s="35"/>
      <c r="E147" s="35"/>
      <c r="F147" s="35"/>
      <c r="G147" s="35"/>
      <c r="H147" s="35"/>
      <c r="I147" s="35"/>
    </row>
    <row r="148" spans="1:9" ht="17.5" x14ac:dyDescent="0.6">
      <c r="A148" s="35"/>
      <c r="B148" s="35"/>
      <c r="C148" s="35"/>
      <c r="D148" s="35"/>
      <c r="E148" s="35"/>
      <c r="F148" s="35"/>
      <c r="G148" s="35"/>
      <c r="H148" s="35"/>
      <c r="I148" s="35"/>
    </row>
    <row r="149" spans="1:9" ht="17.5" x14ac:dyDescent="0.6">
      <c r="A149" s="30" t="s">
        <v>125</v>
      </c>
      <c r="B149" s="35"/>
      <c r="C149" s="35"/>
      <c r="D149" s="35"/>
      <c r="E149" s="35"/>
      <c r="F149" s="35"/>
      <c r="G149" s="35"/>
      <c r="H149" s="35"/>
      <c r="I149" s="35"/>
    </row>
    <row r="150" spans="1:9" ht="26" x14ac:dyDescent="0.35">
      <c r="A150" s="173" t="s">
        <v>126</v>
      </c>
      <c r="B150" s="173"/>
      <c r="C150" s="177" t="s">
        <v>127</v>
      </c>
      <c r="D150" s="178"/>
      <c r="E150" s="178"/>
      <c r="F150" s="178"/>
      <c r="G150" s="179"/>
      <c r="H150" s="33" t="s">
        <v>128</v>
      </c>
      <c r="I150" s="33" t="s">
        <v>129</v>
      </c>
    </row>
    <row r="151" spans="1:9" ht="17.5" x14ac:dyDescent="0.35">
      <c r="A151" s="174"/>
      <c r="B151" s="174"/>
      <c r="C151" s="175"/>
      <c r="D151" s="180"/>
      <c r="E151" s="180"/>
      <c r="F151" s="180"/>
      <c r="G151" s="176"/>
      <c r="H151" s="18"/>
      <c r="I151" s="18"/>
    </row>
    <row r="152" spans="1:9" ht="17.5" x14ac:dyDescent="0.35">
      <c r="A152" s="174"/>
      <c r="B152" s="174"/>
      <c r="C152" s="175"/>
      <c r="D152" s="180"/>
      <c r="E152" s="180"/>
      <c r="F152" s="180"/>
      <c r="G152" s="176"/>
      <c r="H152" s="18"/>
      <c r="I152" s="18"/>
    </row>
    <row r="153" spans="1:9" ht="17.5" x14ac:dyDescent="0.35">
      <c r="A153" s="174"/>
      <c r="B153" s="174"/>
      <c r="C153" s="175"/>
      <c r="D153" s="180"/>
      <c r="E153" s="180"/>
      <c r="F153" s="180"/>
      <c r="G153" s="176"/>
      <c r="H153" s="18"/>
      <c r="I153" s="18"/>
    </row>
    <row r="154" spans="1:9" ht="17.5" x14ac:dyDescent="0.6">
      <c r="A154" s="35"/>
      <c r="B154" s="35"/>
      <c r="C154" s="35"/>
      <c r="D154" s="35"/>
      <c r="E154" s="35"/>
      <c r="F154" s="35"/>
      <c r="G154" s="35"/>
      <c r="H154" s="35"/>
      <c r="I154" s="35"/>
    </row>
    <row r="155" spans="1:9" ht="17.5" x14ac:dyDescent="0.6">
      <c r="A155" s="30" t="s">
        <v>130</v>
      </c>
      <c r="B155" s="35"/>
      <c r="C155" s="35"/>
      <c r="D155" s="35"/>
      <c r="E155" s="35"/>
      <c r="F155" s="35"/>
      <c r="G155" s="35"/>
      <c r="H155" s="35"/>
      <c r="I155" s="35"/>
    </row>
    <row r="156" spans="1:9" ht="26" x14ac:dyDescent="0.35">
      <c r="A156" s="47" t="s">
        <v>131</v>
      </c>
      <c r="B156" s="177" t="s">
        <v>127</v>
      </c>
      <c r="C156" s="178"/>
      <c r="D156" s="178"/>
      <c r="E156" s="178"/>
      <c r="F156" s="179"/>
      <c r="G156" s="33" t="s">
        <v>128</v>
      </c>
      <c r="H156" s="33" t="s">
        <v>129</v>
      </c>
      <c r="I156" s="33" t="s">
        <v>132</v>
      </c>
    </row>
    <row r="157" spans="1:9" ht="17.5" x14ac:dyDescent="0.35">
      <c r="A157" s="18"/>
      <c r="B157" s="175"/>
      <c r="C157" s="180"/>
      <c r="D157" s="180"/>
      <c r="E157" s="180"/>
      <c r="F157" s="176"/>
      <c r="G157" s="18"/>
      <c r="H157" s="18"/>
      <c r="I157" s="18"/>
    </row>
    <row r="158" spans="1:9" ht="17.5" x14ac:dyDescent="0.35">
      <c r="A158" s="18"/>
      <c r="B158" s="175"/>
      <c r="C158" s="180"/>
      <c r="D158" s="180"/>
      <c r="E158" s="180"/>
      <c r="F158" s="176"/>
      <c r="G158" s="18"/>
      <c r="H158" s="18"/>
      <c r="I158" s="18"/>
    </row>
    <row r="159" spans="1:9" ht="17.5" x14ac:dyDescent="0.35">
      <c r="A159" s="18"/>
      <c r="B159" s="175"/>
      <c r="C159" s="180"/>
      <c r="D159" s="180"/>
      <c r="E159" s="180"/>
      <c r="F159" s="176"/>
      <c r="G159" s="18"/>
      <c r="H159" s="18"/>
      <c r="I159" s="18"/>
    </row>
    <row r="160" spans="1:9" ht="17.5" x14ac:dyDescent="0.6">
      <c r="A160" s="35"/>
      <c r="B160" s="35"/>
      <c r="C160" s="35"/>
      <c r="D160" s="35"/>
      <c r="E160" s="35"/>
      <c r="F160" s="35"/>
      <c r="G160" s="35"/>
      <c r="H160" s="35"/>
      <c r="I160" s="35"/>
    </row>
    <row r="161" spans="1:9" ht="17.5" x14ac:dyDescent="0.6">
      <c r="A161" s="30" t="s">
        <v>133</v>
      </c>
      <c r="B161" s="35"/>
      <c r="C161" s="35"/>
      <c r="D161" s="35"/>
      <c r="E161" s="35"/>
      <c r="F161" s="35"/>
      <c r="G161" s="35"/>
      <c r="H161" s="35"/>
      <c r="I161" s="35"/>
    </row>
    <row r="162" spans="1:9" ht="26" x14ac:dyDescent="0.35">
      <c r="A162" s="173" t="s">
        <v>134</v>
      </c>
      <c r="B162" s="173"/>
      <c r="C162" s="173"/>
      <c r="D162" s="173"/>
      <c r="E162" s="173" t="s">
        <v>135</v>
      </c>
      <c r="F162" s="173"/>
      <c r="G162" s="33" t="s">
        <v>128</v>
      </c>
      <c r="H162" s="33" t="s">
        <v>129</v>
      </c>
      <c r="I162" s="33" t="s">
        <v>132</v>
      </c>
    </row>
    <row r="163" spans="1:9" ht="17.5" x14ac:dyDescent="0.35">
      <c r="A163" s="174"/>
      <c r="B163" s="174"/>
      <c r="C163" s="174"/>
      <c r="D163" s="174"/>
      <c r="E163" s="174"/>
      <c r="F163" s="174"/>
      <c r="G163" s="18"/>
      <c r="H163" s="18"/>
      <c r="I163" s="18"/>
    </row>
    <row r="164" spans="1:9" ht="17.5" x14ac:dyDescent="0.35">
      <c r="A164" s="174"/>
      <c r="B164" s="174"/>
      <c r="C164" s="174"/>
      <c r="D164" s="174"/>
      <c r="E164" s="174"/>
      <c r="F164" s="174"/>
      <c r="G164" s="18"/>
      <c r="H164" s="18"/>
      <c r="I164" s="18"/>
    </row>
    <row r="165" spans="1:9" ht="17.5" x14ac:dyDescent="0.35">
      <c r="A165" s="174"/>
      <c r="B165" s="174"/>
      <c r="C165" s="174"/>
      <c r="D165" s="174"/>
      <c r="E165" s="174"/>
      <c r="F165" s="174"/>
      <c r="G165" s="18"/>
      <c r="H165" s="18"/>
      <c r="I165" s="18"/>
    </row>
    <row r="166" spans="1:9" ht="17.5" x14ac:dyDescent="0.6">
      <c r="A166" s="35"/>
      <c r="B166" s="35"/>
      <c r="C166" s="35"/>
      <c r="D166" s="35"/>
      <c r="E166" s="35"/>
      <c r="F166" s="35"/>
      <c r="G166" s="35"/>
      <c r="H166" s="35"/>
      <c r="I166" s="35"/>
    </row>
    <row r="167" spans="1:9" ht="17.5" x14ac:dyDescent="0.6">
      <c r="A167" s="30" t="s">
        <v>136</v>
      </c>
      <c r="B167" s="35"/>
      <c r="C167" s="35"/>
      <c r="D167" s="35"/>
      <c r="E167" s="35"/>
      <c r="F167" s="35"/>
      <c r="G167" s="35"/>
      <c r="H167" s="35"/>
      <c r="I167" s="35"/>
    </row>
    <row r="168" spans="1:9" ht="26" x14ac:dyDescent="0.35">
      <c r="A168" s="173" t="s">
        <v>134</v>
      </c>
      <c r="B168" s="173"/>
      <c r="C168" s="173"/>
      <c r="D168" s="173"/>
      <c r="E168" s="173" t="s">
        <v>135</v>
      </c>
      <c r="F168" s="173"/>
      <c r="G168" s="33" t="s">
        <v>128</v>
      </c>
      <c r="H168" s="33" t="s">
        <v>129</v>
      </c>
      <c r="I168" s="33" t="s">
        <v>132</v>
      </c>
    </row>
    <row r="169" spans="1:9" ht="17.5" x14ac:dyDescent="0.35">
      <c r="A169" s="174"/>
      <c r="B169" s="174"/>
      <c r="C169" s="174"/>
      <c r="D169" s="174"/>
      <c r="E169" s="174"/>
      <c r="F169" s="174"/>
      <c r="G169" s="18"/>
      <c r="H169" s="18"/>
      <c r="I169" s="18"/>
    </row>
    <row r="170" spans="1:9" ht="17.5" x14ac:dyDescent="0.35">
      <c r="A170" s="174"/>
      <c r="B170" s="174"/>
      <c r="C170" s="174"/>
      <c r="D170" s="174"/>
      <c r="E170" s="174"/>
      <c r="F170" s="174"/>
      <c r="G170" s="18"/>
      <c r="H170" s="18"/>
      <c r="I170" s="18"/>
    </row>
    <row r="171" spans="1:9" ht="17.5" x14ac:dyDescent="0.35">
      <c r="A171" s="174"/>
      <c r="B171" s="174"/>
      <c r="C171" s="174"/>
      <c r="D171" s="174"/>
      <c r="E171" s="174"/>
      <c r="F171" s="174"/>
      <c r="G171" s="18"/>
      <c r="H171" s="18"/>
      <c r="I171" s="18"/>
    </row>
    <row r="172" spans="1:9" ht="17.5" x14ac:dyDescent="0.6">
      <c r="A172" s="35"/>
      <c r="B172" s="35"/>
      <c r="C172" s="35"/>
      <c r="D172" s="35"/>
      <c r="E172" s="35"/>
      <c r="F172" s="35"/>
      <c r="G172" s="35"/>
      <c r="H172" s="35"/>
      <c r="I172" s="35"/>
    </row>
    <row r="173" spans="1:9" ht="17.5" x14ac:dyDescent="0.6">
      <c r="A173" s="35"/>
      <c r="B173" s="35"/>
      <c r="C173" s="35"/>
      <c r="D173" s="35"/>
      <c r="E173" s="35"/>
      <c r="F173" s="35"/>
      <c r="G173" s="35"/>
      <c r="H173" s="35"/>
      <c r="I173" s="35"/>
    </row>
    <row r="174" spans="1:9" ht="17.5" x14ac:dyDescent="0.6">
      <c r="A174" s="35"/>
      <c r="B174" s="35"/>
      <c r="C174" s="35"/>
      <c r="D174" s="35"/>
      <c r="E174" s="35"/>
      <c r="F174" s="35"/>
      <c r="G174" s="35"/>
      <c r="H174" s="35"/>
      <c r="I174" s="35"/>
    </row>
    <row r="175" spans="1:9" ht="17.5" x14ac:dyDescent="0.6">
      <c r="A175" s="30" t="s">
        <v>137</v>
      </c>
    </row>
    <row r="176" spans="1:9" ht="90" customHeight="1" x14ac:dyDescent="0.35">
      <c r="A176" s="174"/>
      <c r="B176" s="174"/>
      <c r="C176" s="174"/>
      <c r="D176" s="174"/>
      <c r="E176" s="174"/>
      <c r="F176" s="174"/>
      <c r="G176" s="174"/>
      <c r="H176" s="174"/>
      <c r="I176" s="174"/>
    </row>
    <row r="177" spans="1:9" ht="17.5" x14ac:dyDescent="0.6">
      <c r="A177" s="35"/>
      <c r="B177" s="35"/>
      <c r="C177" s="35"/>
      <c r="D177" s="35"/>
      <c r="E177" s="35"/>
      <c r="F177" s="35"/>
      <c r="G177" s="35"/>
      <c r="H177" s="35"/>
      <c r="I177" s="35"/>
    </row>
    <row r="178" spans="1:9" ht="17.5" x14ac:dyDescent="0.6">
      <c r="A178" s="30" t="s">
        <v>138</v>
      </c>
    </row>
    <row r="179" spans="1:9" ht="90" customHeight="1" x14ac:dyDescent="0.35">
      <c r="A179" s="174"/>
      <c r="B179" s="174"/>
      <c r="C179" s="174"/>
      <c r="D179" s="174"/>
      <c r="E179" s="174"/>
      <c r="F179" s="174"/>
      <c r="G179" s="174"/>
      <c r="H179" s="174"/>
      <c r="I179" s="174"/>
    </row>
    <row r="182" spans="1:9" ht="17.5" x14ac:dyDescent="0.6">
      <c r="A182" s="21" t="s">
        <v>139</v>
      </c>
    </row>
    <row r="183" spans="1:9" ht="17.5" x14ac:dyDescent="0.35">
      <c r="A183" s="26" t="s">
        <v>140</v>
      </c>
    </row>
    <row r="184" spans="1:9" ht="17.5" x14ac:dyDescent="0.35">
      <c r="A184" s="26"/>
    </row>
    <row r="185" spans="1:9" ht="17.5" x14ac:dyDescent="0.35">
      <c r="A185" s="26" t="s">
        <v>141</v>
      </c>
    </row>
    <row r="186" spans="1:9" ht="17.5" x14ac:dyDescent="0.35">
      <c r="A186" s="26" t="s">
        <v>142</v>
      </c>
    </row>
    <row r="187" spans="1:9" ht="17.5" x14ac:dyDescent="0.35">
      <c r="A187" s="26" t="s">
        <v>143</v>
      </c>
    </row>
    <row r="188" spans="1:9" ht="17.5" x14ac:dyDescent="0.35">
      <c r="A188" s="26" t="s">
        <v>144</v>
      </c>
    </row>
    <row r="189" spans="1:9" ht="17.5" x14ac:dyDescent="0.35">
      <c r="A189" s="26" t="s">
        <v>145</v>
      </c>
    </row>
    <row r="190" spans="1:9" ht="17.5" x14ac:dyDescent="0.35">
      <c r="A190" s="26" t="s">
        <v>146</v>
      </c>
    </row>
    <row r="191" spans="1:9" ht="17.5" x14ac:dyDescent="0.35">
      <c r="A191" s="26"/>
    </row>
    <row r="192" spans="1:9" ht="17.5" x14ac:dyDescent="0.35">
      <c r="A192" s="26" t="s">
        <v>147</v>
      </c>
    </row>
    <row r="193" spans="1:9" ht="17.5" x14ac:dyDescent="0.35">
      <c r="A193" s="26" t="s">
        <v>148</v>
      </c>
    </row>
    <row r="194" spans="1:9" ht="17.5" x14ac:dyDescent="0.35">
      <c r="A194" s="26" t="s">
        <v>149</v>
      </c>
    </row>
    <row r="195" spans="1:9" ht="17.5" x14ac:dyDescent="0.35">
      <c r="A195" s="26"/>
      <c r="B195" s="27" t="s">
        <v>150</v>
      </c>
      <c r="C195" s="53" t="s">
        <v>752</v>
      </c>
      <c r="E195" s="166" t="s">
        <v>151</v>
      </c>
      <c r="F195" s="167"/>
      <c r="G195" s="152" t="s">
        <v>753</v>
      </c>
      <c r="H195" s="153"/>
      <c r="I195" s="154"/>
    </row>
    <row r="196" spans="1:9" ht="17.5" x14ac:dyDescent="0.35">
      <c r="A196" s="26"/>
    </row>
    <row r="197" spans="1:9" ht="17.5" x14ac:dyDescent="0.35">
      <c r="A197" s="26" t="s">
        <v>152</v>
      </c>
    </row>
    <row r="198" spans="1:9" ht="17.5" x14ac:dyDescent="0.35">
      <c r="A198" s="26" t="s">
        <v>153</v>
      </c>
    </row>
    <row r="199" spans="1:9" ht="17.5" x14ac:dyDescent="0.35">
      <c r="A199" s="26"/>
      <c r="B199" s="27" t="s">
        <v>150</v>
      </c>
      <c r="C199" s="51"/>
      <c r="E199" s="166" t="s">
        <v>151</v>
      </c>
      <c r="F199" s="167"/>
      <c r="G199" s="286"/>
      <c r="H199" s="287"/>
      <c r="I199" s="288"/>
    </row>
    <row r="200" spans="1:9" ht="17.5" x14ac:dyDescent="0.35">
      <c r="A200" s="26"/>
    </row>
    <row r="201" spans="1:9" ht="17.5" x14ac:dyDescent="0.35">
      <c r="A201" s="26"/>
    </row>
    <row r="202" spans="1:9" ht="17.5" x14ac:dyDescent="0.6">
      <c r="A202" s="13" t="s">
        <v>154</v>
      </c>
    </row>
    <row r="203" spans="1:9" ht="15" x14ac:dyDescent="0.35">
      <c r="A203" s="34" t="s">
        <v>155</v>
      </c>
    </row>
    <row r="204" spans="1:9" ht="17.5" x14ac:dyDescent="0.6">
      <c r="A204" s="158" t="s">
        <v>156</v>
      </c>
      <c r="B204" s="159"/>
      <c r="C204" s="168"/>
      <c r="D204" s="168"/>
      <c r="E204" s="168"/>
      <c r="F204" s="168"/>
      <c r="G204" s="168"/>
      <c r="H204" s="168"/>
      <c r="I204" s="168"/>
    </row>
    <row r="205" spans="1:9" ht="40.4" customHeight="1" x14ac:dyDescent="0.35">
      <c r="A205" s="169" t="s">
        <v>37</v>
      </c>
      <c r="B205" s="169"/>
      <c r="C205" s="170"/>
      <c r="D205" s="170"/>
      <c r="E205" s="170"/>
      <c r="F205" s="170"/>
      <c r="G205" s="170"/>
      <c r="H205" s="170"/>
      <c r="I205" s="170"/>
    </row>
    <row r="206" spans="1:9" ht="17.5" x14ac:dyDescent="0.6">
      <c r="A206" s="13" t="s">
        <v>38</v>
      </c>
    </row>
    <row r="209" spans="1:10" ht="17.5" x14ac:dyDescent="0.35">
      <c r="A209" s="28" t="s">
        <v>157</v>
      </c>
    </row>
    <row r="210" spans="1:10" ht="17.5" x14ac:dyDescent="0.35">
      <c r="A210" s="26" t="s">
        <v>158</v>
      </c>
    </row>
    <row r="211" spans="1:10" x14ac:dyDescent="0.35">
      <c r="A211" s="29" t="s">
        <v>159</v>
      </c>
    </row>
    <row r="212" spans="1:10" x14ac:dyDescent="0.35">
      <c r="A212" s="29"/>
    </row>
    <row r="213" spans="1:10" ht="15" x14ac:dyDescent="0.35">
      <c r="A213" s="150" t="s">
        <v>160</v>
      </c>
    </row>
    <row r="214" spans="1:10" ht="68.25" customHeight="1" thickBot="1" x14ac:dyDescent="0.4">
      <c r="A214" s="163" t="s">
        <v>161</v>
      </c>
      <c r="B214" s="164"/>
      <c r="C214" s="164"/>
      <c r="D214" s="164"/>
      <c r="E214" s="164"/>
      <c r="F214" s="164"/>
      <c r="G214" s="164"/>
      <c r="H214" s="164"/>
      <c r="I214" s="165"/>
      <c r="J214" s="71"/>
    </row>
    <row r="215" spans="1:10" ht="18" thickBot="1" x14ac:dyDescent="0.4">
      <c r="A215" s="72"/>
      <c r="B215" s="155" t="s">
        <v>162</v>
      </c>
      <c r="C215" s="156"/>
      <c r="D215" s="156"/>
      <c r="E215" s="156"/>
      <c r="F215" s="156"/>
      <c r="G215" s="156"/>
      <c r="H215" s="156"/>
      <c r="I215" s="157"/>
      <c r="J215" s="73"/>
    </row>
    <row r="217" spans="1:10" ht="17.5" x14ac:dyDescent="0.6">
      <c r="A217" s="34" t="s">
        <v>163</v>
      </c>
    </row>
    <row r="219" spans="1:10" ht="16.75" customHeight="1" x14ac:dyDescent="0.6">
      <c r="A219" s="158" t="s">
        <v>164</v>
      </c>
      <c r="B219" s="159"/>
      <c r="C219" s="160"/>
      <c r="D219" s="161"/>
      <c r="E219" s="161"/>
      <c r="F219" s="161"/>
      <c r="G219" s="161"/>
      <c r="H219" s="161"/>
      <c r="I219" s="162"/>
      <c r="J219" s="74"/>
    </row>
    <row r="220" spans="1:10" ht="68.5" customHeight="1" thickBot="1" x14ac:dyDescent="0.4">
      <c r="A220" s="163" t="s">
        <v>161</v>
      </c>
      <c r="B220" s="164"/>
      <c r="C220" s="164"/>
      <c r="D220" s="164"/>
      <c r="E220" s="164"/>
      <c r="F220" s="164"/>
      <c r="G220" s="164"/>
      <c r="H220" s="164"/>
      <c r="I220" s="165"/>
      <c r="J220" s="71"/>
    </row>
    <row r="221" spans="1:10" ht="18" thickBot="1" x14ac:dyDescent="0.4">
      <c r="A221" s="72"/>
      <c r="B221" s="155" t="s">
        <v>162</v>
      </c>
      <c r="C221" s="156"/>
      <c r="D221" s="156"/>
      <c r="E221" s="156"/>
      <c r="F221" s="156"/>
      <c r="G221" s="156"/>
      <c r="H221" s="156"/>
      <c r="I221" s="157"/>
      <c r="J221" s="73"/>
    </row>
    <row r="222" spans="1:10" ht="17.5" x14ac:dyDescent="0.35">
      <c r="A222" s="75"/>
      <c r="B222" s="76"/>
      <c r="C222" s="76"/>
      <c r="D222" s="76"/>
      <c r="E222" s="76"/>
      <c r="F222" s="76"/>
      <c r="G222" s="76"/>
      <c r="H222" s="76"/>
      <c r="I222" s="76"/>
      <c r="J222" s="76"/>
    </row>
    <row r="224" spans="1:10" ht="16.75" customHeight="1" x14ac:dyDescent="0.6">
      <c r="A224" s="158" t="s">
        <v>164</v>
      </c>
      <c r="B224" s="159"/>
      <c r="C224" s="160"/>
      <c r="D224" s="161"/>
      <c r="E224" s="161"/>
      <c r="F224" s="161"/>
      <c r="G224" s="161"/>
      <c r="H224" s="161"/>
      <c r="I224" s="162"/>
      <c r="J224" s="74"/>
    </row>
    <row r="225" spans="1:10" ht="68.5" customHeight="1" thickBot="1" x14ac:dyDescent="0.4">
      <c r="A225" s="163" t="s">
        <v>161</v>
      </c>
      <c r="B225" s="164"/>
      <c r="C225" s="164"/>
      <c r="D225" s="164"/>
      <c r="E225" s="164"/>
      <c r="F225" s="164"/>
      <c r="G225" s="164"/>
      <c r="H225" s="164"/>
      <c r="I225" s="165"/>
      <c r="J225" s="71"/>
    </row>
    <row r="226" spans="1:10" ht="18" thickBot="1" x14ac:dyDescent="0.4">
      <c r="A226" s="72"/>
      <c r="B226" s="155" t="s">
        <v>162</v>
      </c>
      <c r="C226" s="156"/>
      <c r="D226" s="156"/>
      <c r="E226" s="156"/>
      <c r="F226" s="156"/>
      <c r="G226" s="156"/>
      <c r="H226" s="156"/>
      <c r="I226" s="157"/>
      <c r="J226" s="73"/>
    </row>
    <row r="229" spans="1:10" ht="16.75" customHeight="1" x14ac:dyDescent="0.6">
      <c r="A229" s="158" t="s">
        <v>164</v>
      </c>
      <c r="B229" s="159"/>
      <c r="C229" s="160"/>
      <c r="D229" s="161"/>
      <c r="E229" s="161"/>
      <c r="F229" s="161"/>
      <c r="G229" s="161"/>
      <c r="H229" s="161"/>
      <c r="I229" s="162"/>
      <c r="J229" s="74"/>
    </row>
    <row r="230" spans="1:10" ht="68.5" customHeight="1" thickBot="1" x14ac:dyDescent="0.4">
      <c r="A230" s="163" t="s">
        <v>161</v>
      </c>
      <c r="B230" s="164"/>
      <c r="C230" s="164"/>
      <c r="D230" s="164"/>
      <c r="E230" s="164"/>
      <c r="F230" s="164"/>
      <c r="G230" s="164"/>
      <c r="H230" s="164"/>
      <c r="I230" s="165"/>
      <c r="J230" s="71"/>
    </row>
    <row r="231" spans="1:10" ht="18" thickBot="1" x14ac:dyDescent="0.4">
      <c r="A231" s="72"/>
      <c r="B231" s="155" t="s">
        <v>162</v>
      </c>
      <c r="C231" s="156"/>
      <c r="D231" s="156"/>
      <c r="E231" s="156"/>
      <c r="F231" s="156"/>
      <c r="G231" s="156"/>
      <c r="H231" s="156"/>
      <c r="I231" s="157"/>
      <c r="J231" s="73"/>
    </row>
    <row r="233" spans="1:10" ht="17.5" x14ac:dyDescent="0.6">
      <c r="A233" s="13" t="s">
        <v>165</v>
      </c>
    </row>
    <row r="235" spans="1:10" ht="17.5" x14ac:dyDescent="0.6">
      <c r="J235" s="13" t="s">
        <v>166</v>
      </c>
    </row>
  </sheetData>
  <mergeCells count="236">
    <mergeCell ref="A1:B1"/>
    <mergeCell ref="C1:F1"/>
    <mergeCell ref="A3:B3"/>
    <mergeCell ref="A5:I5"/>
    <mergeCell ref="A6:B6"/>
    <mergeCell ref="C6:I6"/>
    <mergeCell ref="A4:B4"/>
    <mergeCell ref="C3:E3"/>
    <mergeCell ref="F3:I3"/>
    <mergeCell ref="C4:E4"/>
    <mergeCell ref="F4:I4"/>
    <mergeCell ref="A15:C15"/>
    <mergeCell ref="D15:H15"/>
    <mergeCell ref="A19:C21"/>
    <mergeCell ref="D19:H19"/>
    <mergeCell ref="D20:H20"/>
    <mergeCell ref="D21:H21"/>
    <mergeCell ref="A9:C11"/>
    <mergeCell ref="D9:H9"/>
    <mergeCell ref="D10:H10"/>
    <mergeCell ref="D11:H11"/>
    <mergeCell ref="A12:C14"/>
    <mergeCell ref="D12:H12"/>
    <mergeCell ref="D13:H13"/>
    <mergeCell ref="D14:H14"/>
    <mergeCell ref="A28:B28"/>
    <mergeCell ref="C28:I28"/>
    <mergeCell ref="A29:B29"/>
    <mergeCell ref="C29:I29"/>
    <mergeCell ref="A30:B30"/>
    <mergeCell ref="C30:I30"/>
    <mergeCell ref="A22:C24"/>
    <mergeCell ref="D22:H22"/>
    <mergeCell ref="D23:H23"/>
    <mergeCell ref="D24:H24"/>
    <mergeCell ref="A25:C25"/>
    <mergeCell ref="D25:H25"/>
    <mergeCell ref="A45:B45"/>
    <mergeCell ref="C45:I45"/>
    <mergeCell ref="A46:B46"/>
    <mergeCell ref="C46:I46"/>
    <mergeCell ref="A47:B47"/>
    <mergeCell ref="C47:E47"/>
    <mergeCell ref="G47:I47"/>
    <mergeCell ref="B39:C39"/>
    <mergeCell ref="A42:B42"/>
    <mergeCell ref="C42:I42"/>
    <mergeCell ref="A43:B43"/>
    <mergeCell ref="C43:I43"/>
    <mergeCell ref="A44:B44"/>
    <mergeCell ref="C44:I44"/>
    <mergeCell ref="A53:B53"/>
    <mergeCell ref="C53:I53"/>
    <mergeCell ref="A54:B54"/>
    <mergeCell ref="C54:I54"/>
    <mergeCell ref="A55:B55"/>
    <mergeCell ref="C55:I55"/>
    <mergeCell ref="A48:B48"/>
    <mergeCell ref="C48:I48"/>
    <mergeCell ref="A51:B51"/>
    <mergeCell ref="C51:I51"/>
    <mergeCell ref="A52:B52"/>
    <mergeCell ref="C52:I52"/>
    <mergeCell ref="A59:B59"/>
    <mergeCell ref="C59:I59"/>
    <mergeCell ref="A63:B63"/>
    <mergeCell ref="C63:D63"/>
    <mergeCell ref="E63:F63"/>
    <mergeCell ref="G63:I63"/>
    <mergeCell ref="A56:B56"/>
    <mergeCell ref="C56:I56"/>
    <mergeCell ref="A57:B57"/>
    <mergeCell ref="C57:I57"/>
    <mergeCell ref="A58:B58"/>
    <mergeCell ref="C58:E58"/>
    <mergeCell ref="G58:I58"/>
    <mergeCell ref="A66:B66"/>
    <mergeCell ref="C66:D66"/>
    <mergeCell ref="E66:F66"/>
    <mergeCell ref="G66:I66"/>
    <mergeCell ref="A82:B82"/>
    <mergeCell ref="D82:I82"/>
    <mergeCell ref="A64:B64"/>
    <mergeCell ref="C64:D64"/>
    <mergeCell ref="E64:F64"/>
    <mergeCell ref="G64:I64"/>
    <mergeCell ref="A65:B65"/>
    <mergeCell ref="C65:D65"/>
    <mergeCell ref="E65:F65"/>
    <mergeCell ref="G65:I65"/>
    <mergeCell ref="A86:B86"/>
    <mergeCell ref="D86:I86"/>
    <mergeCell ref="A87:B87"/>
    <mergeCell ref="D87:I87"/>
    <mergeCell ref="A88:B88"/>
    <mergeCell ref="D88:I88"/>
    <mergeCell ref="A83:B83"/>
    <mergeCell ref="D83:I83"/>
    <mergeCell ref="A84:B84"/>
    <mergeCell ref="D84:I84"/>
    <mergeCell ref="A85:B85"/>
    <mergeCell ref="D85:I85"/>
    <mergeCell ref="A94:C94"/>
    <mergeCell ref="D94:I94"/>
    <mergeCell ref="A95:C95"/>
    <mergeCell ref="D95:I95"/>
    <mergeCell ref="A96:C96"/>
    <mergeCell ref="D96:I96"/>
    <mergeCell ref="A89:B89"/>
    <mergeCell ref="D89:I89"/>
    <mergeCell ref="A90:B90"/>
    <mergeCell ref="D90:I90"/>
    <mergeCell ref="A91:B91"/>
    <mergeCell ref="D91:I91"/>
    <mergeCell ref="A100:I100"/>
    <mergeCell ref="A101:C101"/>
    <mergeCell ref="D101:I101"/>
    <mergeCell ref="A102:C102"/>
    <mergeCell ref="D102:I102"/>
    <mergeCell ref="A103:C103"/>
    <mergeCell ref="D103:I103"/>
    <mergeCell ref="A97:C97"/>
    <mergeCell ref="D97:I97"/>
    <mergeCell ref="A98:C98"/>
    <mergeCell ref="D98:I98"/>
    <mergeCell ref="A99:C99"/>
    <mergeCell ref="D99:I99"/>
    <mergeCell ref="A111:C111"/>
    <mergeCell ref="D111:I111"/>
    <mergeCell ref="A112:C112"/>
    <mergeCell ref="D112:I112"/>
    <mergeCell ref="A113:C113"/>
    <mergeCell ref="D113:I113"/>
    <mergeCell ref="A104:C104"/>
    <mergeCell ref="D104:I104"/>
    <mergeCell ref="A105:I105"/>
    <mergeCell ref="A106:I106"/>
    <mergeCell ref="A107:I107"/>
    <mergeCell ref="A108:I108"/>
    <mergeCell ref="A117:I117"/>
    <mergeCell ref="A118:C118"/>
    <mergeCell ref="D118:I118"/>
    <mergeCell ref="A119:C119"/>
    <mergeCell ref="D119:I119"/>
    <mergeCell ref="A120:C120"/>
    <mergeCell ref="D120:I120"/>
    <mergeCell ref="A114:C114"/>
    <mergeCell ref="D114:I114"/>
    <mergeCell ref="A115:C115"/>
    <mergeCell ref="D115:I115"/>
    <mergeCell ref="A116:C116"/>
    <mergeCell ref="D116:I116"/>
    <mergeCell ref="A127:B127"/>
    <mergeCell ref="C127:D127"/>
    <mergeCell ref="A131:B131"/>
    <mergeCell ref="C131:E131"/>
    <mergeCell ref="A132:B132"/>
    <mergeCell ref="C132:E132"/>
    <mergeCell ref="A121:C121"/>
    <mergeCell ref="D121:I121"/>
    <mergeCell ref="A122:I122"/>
    <mergeCell ref="A123:I123"/>
    <mergeCell ref="A124:I124"/>
    <mergeCell ref="A125:I125"/>
    <mergeCell ref="A138:B138"/>
    <mergeCell ref="C138:E138"/>
    <mergeCell ref="A139:B139"/>
    <mergeCell ref="C139:E139"/>
    <mergeCell ref="A140:B140"/>
    <mergeCell ref="C140:E140"/>
    <mergeCell ref="A133:B133"/>
    <mergeCell ref="C133:E133"/>
    <mergeCell ref="A134:B134"/>
    <mergeCell ref="C134:E134"/>
    <mergeCell ref="A137:B137"/>
    <mergeCell ref="C137:E137"/>
    <mergeCell ref="A146:B146"/>
    <mergeCell ref="C146:D146"/>
    <mergeCell ref="A150:B150"/>
    <mergeCell ref="C150:G150"/>
    <mergeCell ref="A151:B151"/>
    <mergeCell ref="C151:G151"/>
    <mergeCell ref="A143:B143"/>
    <mergeCell ref="C143:D143"/>
    <mergeCell ref="A144:B144"/>
    <mergeCell ref="C144:D144"/>
    <mergeCell ref="A145:B145"/>
    <mergeCell ref="C145:D145"/>
    <mergeCell ref="B158:F158"/>
    <mergeCell ref="B159:F159"/>
    <mergeCell ref="A162:D162"/>
    <mergeCell ref="E162:F162"/>
    <mergeCell ref="A163:D163"/>
    <mergeCell ref="E163:F163"/>
    <mergeCell ref="A152:B152"/>
    <mergeCell ref="C152:G152"/>
    <mergeCell ref="A153:B153"/>
    <mergeCell ref="C153:G153"/>
    <mergeCell ref="B156:F156"/>
    <mergeCell ref="B157:F157"/>
    <mergeCell ref="A204:B204"/>
    <mergeCell ref="C204:I204"/>
    <mergeCell ref="A205:B205"/>
    <mergeCell ref="C205:I205"/>
    <mergeCell ref="A164:D164"/>
    <mergeCell ref="E164:F164"/>
    <mergeCell ref="A165:D165"/>
    <mergeCell ref="E165:F165"/>
    <mergeCell ref="A168:D168"/>
    <mergeCell ref="E168:F168"/>
    <mergeCell ref="A176:I176"/>
    <mergeCell ref="A179:I179"/>
    <mergeCell ref="E195:F195"/>
    <mergeCell ref="E199:F199"/>
    <mergeCell ref="A169:D169"/>
    <mergeCell ref="E169:F169"/>
    <mergeCell ref="A170:D170"/>
    <mergeCell ref="E170:F170"/>
    <mergeCell ref="A171:D171"/>
    <mergeCell ref="E171:F171"/>
    <mergeCell ref="G195:I195"/>
    <mergeCell ref="G199:I199"/>
    <mergeCell ref="B226:I226"/>
    <mergeCell ref="A229:B229"/>
    <mergeCell ref="C229:I229"/>
    <mergeCell ref="A230:I230"/>
    <mergeCell ref="B231:I231"/>
    <mergeCell ref="A214:I214"/>
    <mergeCell ref="B215:I215"/>
    <mergeCell ref="A219:B219"/>
    <mergeCell ref="C219:I219"/>
    <mergeCell ref="A220:I220"/>
    <mergeCell ref="B221:I221"/>
    <mergeCell ref="A224:B224"/>
    <mergeCell ref="C224:I224"/>
    <mergeCell ref="A225:I225"/>
  </mergeCells>
  <phoneticPr fontId="16"/>
  <hyperlinks>
    <hyperlink ref="C48" r:id="rId1" xr:uid="{06A130F9-B760-41A8-BE11-FDB74452D8D8}"/>
    <hyperlink ref="C59" r:id="rId2" xr:uid="{D91288E5-7579-4810-BF7C-84D5F88931AE}"/>
    <hyperlink ref="A211" r:id="rId3" xr:uid="{AF9B838E-7724-470F-926D-707070412CDB}"/>
  </hyperlinks>
  <pageMargins left="0.7" right="0.7" top="0.75" bottom="0.75" header="0.3" footer="0.3"/>
  <pageSetup paperSize="9" orientation="portrait" r:id="rId4"/>
  <rowBreaks count="2" manualBreakCount="2">
    <brk id="32" max="9" man="1"/>
    <brk id="181" max="9" man="1"/>
  </rowBreak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0688E-8F93-49CA-B063-98E2B29ACA57}">
  <sheetPr>
    <tabColor theme="6"/>
  </sheetPr>
  <dimension ref="B2:O164"/>
  <sheetViews>
    <sheetView showGridLines="0" showZeros="0" zoomScaleNormal="100" zoomScalePageLayoutView="125" workbookViewId="0">
      <pane xSplit="7" ySplit="7" topLeftCell="H8" activePane="bottomRight" state="frozenSplit"/>
      <selection pane="topRight"/>
      <selection pane="bottomLeft"/>
      <selection pane="bottomRight"/>
    </sheetView>
  </sheetViews>
  <sheetFormatPr defaultColWidth="10.8984375" defaultRowHeight="16" x14ac:dyDescent="0.3"/>
  <cols>
    <col min="1" max="1" width="2.8984375" style="117" customWidth="1"/>
    <col min="2" max="2" width="3.8984375" style="116" customWidth="1"/>
    <col min="3" max="3" width="41.296875" style="117" customWidth="1"/>
    <col min="4" max="7" width="14.296875" style="117" customWidth="1"/>
    <col min="8" max="13" width="15.59765625" style="120" customWidth="1"/>
    <col min="14" max="14" width="40.8984375" style="117" customWidth="1"/>
    <col min="15" max="15" width="30.8984375" style="117" customWidth="1"/>
    <col min="16" max="16384" width="10.8984375" style="117"/>
  </cols>
  <sheetData>
    <row r="2" spans="2:15" s="5" customFormat="1" ht="20.149999999999999" customHeight="1" x14ac:dyDescent="0.3">
      <c r="B2" s="4"/>
      <c r="C2" s="5" t="s">
        <v>192</v>
      </c>
      <c r="D2" s="50"/>
      <c r="E2" s="59" t="s">
        <v>193</v>
      </c>
      <c r="F2" s="235" t="str">
        <f>記入例_①再認証申込書!C3&amp;記入例_①再認証申込書!F3</f>
        <v>鈴木一郎</v>
      </c>
      <c r="G2" s="236"/>
      <c r="H2" s="114"/>
      <c r="I2" s="114"/>
      <c r="J2" s="114"/>
      <c r="K2" s="114"/>
      <c r="L2" s="50"/>
      <c r="M2" s="50"/>
      <c r="N2" s="59" t="s">
        <v>194</v>
      </c>
      <c r="O2" s="115">
        <v>44743</v>
      </c>
    </row>
    <row r="3" spans="2:15" s="5" customFormat="1" ht="20.149999999999999" customHeight="1" x14ac:dyDescent="0.3">
      <c r="B3" s="4"/>
      <c r="C3" s="5" t="s">
        <v>195</v>
      </c>
      <c r="D3" s="50"/>
      <c r="E3" s="7"/>
      <c r="F3" s="114"/>
      <c r="G3" s="114"/>
      <c r="H3" s="114"/>
      <c r="I3" s="114"/>
      <c r="J3" s="114"/>
      <c r="K3" s="114"/>
      <c r="L3" s="60"/>
      <c r="M3" s="50"/>
    </row>
    <row r="4" spans="2:15" s="5" customFormat="1" ht="20.149999999999999" customHeight="1" x14ac:dyDescent="0.3">
      <c r="B4" s="4"/>
      <c r="C4" s="6" t="s">
        <v>196</v>
      </c>
      <c r="D4" s="50"/>
      <c r="E4" s="59" t="s">
        <v>197</v>
      </c>
      <c r="F4" s="61" t="s">
        <v>771</v>
      </c>
      <c r="G4" s="50"/>
      <c r="H4" s="50"/>
      <c r="I4" s="50"/>
      <c r="J4" s="50"/>
      <c r="L4" s="50"/>
      <c r="M4" s="50"/>
    </row>
    <row r="5" spans="2:15" ht="18.75" customHeight="1" x14ac:dyDescent="0.3">
      <c r="E5" s="118" t="s">
        <v>198</v>
      </c>
      <c r="F5" s="119" t="s">
        <v>772</v>
      </c>
      <c r="H5" s="117"/>
    </row>
    <row r="6" spans="2:15" s="8" customFormat="1" ht="22" customHeight="1" x14ac:dyDescent="0.3">
      <c r="B6" s="237" t="s">
        <v>199</v>
      </c>
      <c r="C6" s="237" t="s">
        <v>200</v>
      </c>
      <c r="D6" s="239" t="s">
        <v>201</v>
      </c>
      <c r="E6" s="239"/>
      <c r="F6" s="239"/>
      <c r="G6" s="239"/>
      <c r="H6" s="239" t="s">
        <v>202</v>
      </c>
      <c r="I6" s="239"/>
      <c r="J6" s="239"/>
      <c r="K6" s="239"/>
      <c r="L6" s="239"/>
      <c r="M6" s="239"/>
      <c r="N6" s="241" t="s">
        <v>203</v>
      </c>
      <c r="O6" s="237" t="s">
        <v>204</v>
      </c>
    </row>
    <row r="7" spans="2:15" s="8" customFormat="1" ht="30" customHeight="1" x14ac:dyDescent="0.3">
      <c r="B7" s="238"/>
      <c r="C7" s="238"/>
      <c r="D7" s="10" t="s">
        <v>205</v>
      </c>
      <c r="E7" s="10" t="s">
        <v>206</v>
      </c>
      <c r="F7" s="10" t="s">
        <v>207</v>
      </c>
      <c r="G7" s="10" t="s">
        <v>208</v>
      </c>
      <c r="H7" s="121" t="s">
        <v>209</v>
      </c>
      <c r="I7" s="121" t="s">
        <v>210</v>
      </c>
      <c r="J7" s="121" t="s">
        <v>211</v>
      </c>
      <c r="K7" s="121" t="s">
        <v>212</v>
      </c>
      <c r="L7" s="121" t="s">
        <v>213</v>
      </c>
      <c r="M7" s="121" t="s">
        <v>214</v>
      </c>
      <c r="N7" s="242"/>
      <c r="O7" s="293"/>
    </row>
    <row r="8" spans="2:15" ht="40" customHeight="1" x14ac:dyDescent="0.3">
      <c r="B8" s="122">
        <v>1</v>
      </c>
      <c r="C8" s="240" t="s">
        <v>215</v>
      </c>
      <c r="D8" s="240"/>
      <c r="E8" s="240"/>
      <c r="F8" s="240"/>
      <c r="G8" s="240"/>
      <c r="N8" s="62"/>
      <c r="O8" s="124" t="s">
        <v>216</v>
      </c>
    </row>
    <row r="9" spans="2:15" ht="30" customHeight="1" x14ac:dyDescent="0.3">
      <c r="B9" s="123"/>
      <c r="C9" s="124" t="s">
        <v>217</v>
      </c>
      <c r="D9" s="125" t="s">
        <v>218</v>
      </c>
      <c r="E9" s="125" t="s">
        <v>219</v>
      </c>
      <c r="F9" s="125" t="s">
        <v>220</v>
      </c>
      <c r="G9" s="125" t="s">
        <v>221</v>
      </c>
      <c r="H9" s="126">
        <v>4</v>
      </c>
      <c r="I9" s="126"/>
      <c r="J9" s="126"/>
      <c r="K9" s="126"/>
      <c r="L9" s="126"/>
      <c r="M9" s="126"/>
      <c r="N9" s="127"/>
      <c r="O9" s="112"/>
    </row>
    <row r="10" spans="2:15" ht="30" customHeight="1" x14ac:dyDescent="0.3">
      <c r="B10" s="123"/>
      <c r="C10" s="124" t="s">
        <v>222</v>
      </c>
      <c r="D10" s="125" t="s">
        <v>223</v>
      </c>
      <c r="E10" s="125" t="s">
        <v>224</v>
      </c>
      <c r="F10" s="125" t="s">
        <v>225</v>
      </c>
      <c r="G10" s="125" t="s">
        <v>226</v>
      </c>
      <c r="H10" s="126">
        <v>4</v>
      </c>
      <c r="I10" s="126"/>
      <c r="J10" s="126"/>
      <c r="K10" s="126"/>
      <c r="L10" s="126"/>
      <c r="M10" s="126"/>
      <c r="N10" s="127"/>
      <c r="O10" s="112"/>
    </row>
    <row r="11" spans="2:15" ht="30" customHeight="1" x14ac:dyDescent="0.3">
      <c r="B11" s="123"/>
      <c r="C11" s="124" t="s">
        <v>227</v>
      </c>
      <c r="D11" s="125" t="s">
        <v>228</v>
      </c>
      <c r="E11" s="125" t="s">
        <v>229</v>
      </c>
      <c r="F11" s="125" t="s">
        <v>230</v>
      </c>
      <c r="G11" s="125" t="s">
        <v>231</v>
      </c>
      <c r="H11" s="126">
        <v>4</v>
      </c>
      <c r="I11" s="126"/>
      <c r="J11" s="126"/>
      <c r="K11" s="126"/>
      <c r="L11" s="126"/>
      <c r="M11" s="126"/>
      <c r="N11" s="127"/>
      <c r="O11" s="112"/>
    </row>
    <row r="12" spans="2:15" ht="36" customHeight="1" x14ac:dyDescent="0.3">
      <c r="B12" s="123"/>
      <c r="C12" s="124" t="s">
        <v>232</v>
      </c>
      <c r="D12" s="125" t="s">
        <v>233</v>
      </c>
      <c r="E12" s="125" t="s">
        <v>234</v>
      </c>
      <c r="F12" s="125" t="s">
        <v>235</v>
      </c>
      <c r="G12" s="125" t="s">
        <v>236</v>
      </c>
      <c r="H12" s="126">
        <v>4</v>
      </c>
      <c r="I12" s="126"/>
      <c r="J12" s="126"/>
      <c r="K12" s="126"/>
      <c r="L12" s="126"/>
      <c r="M12" s="126"/>
      <c r="N12" s="127"/>
      <c r="O12" s="112"/>
    </row>
    <row r="13" spans="2:15" ht="30" customHeight="1" x14ac:dyDescent="0.3">
      <c r="B13" s="123"/>
      <c r="C13" s="124" t="s">
        <v>237</v>
      </c>
      <c r="D13" s="125" t="s">
        <v>218</v>
      </c>
      <c r="E13" s="125" t="s">
        <v>219</v>
      </c>
      <c r="F13" s="125" t="s">
        <v>220</v>
      </c>
      <c r="G13" s="125" t="s">
        <v>221</v>
      </c>
      <c r="H13" s="126">
        <v>4</v>
      </c>
      <c r="I13" s="126"/>
      <c r="J13" s="126"/>
      <c r="K13" s="126"/>
      <c r="L13" s="126"/>
      <c r="M13" s="126"/>
      <c r="N13" s="127"/>
      <c r="O13" s="112"/>
    </row>
    <row r="14" spans="2:15" ht="36" customHeight="1" x14ac:dyDescent="0.3">
      <c r="B14" s="123"/>
      <c r="C14" s="124" t="s">
        <v>238</v>
      </c>
      <c r="D14" s="125" t="s">
        <v>233</v>
      </c>
      <c r="E14" s="125" t="s">
        <v>234</v>
      </c>
      <c r="F14" s="125" t="s">
        <v>239</v>
      </c>
      <c r="G14" s="125" t="s">
        <v>240</v>
      </c>
      <c r="H14" s="126">
        <v>4</v>
      </c>
      <c r="I14" s="126"/>
      <c r="J14" s="126"/>
      <c r="K14" s="126"/>
      <c r="L14" s="126"/>
      <c r="M14" s="126"/>
      <c r="N14" s="127"/>
      <c r="O14" s="112"/>
    </row>
    <row r="15" spans="2:15" ht="30" customHeight="1" x14ac:dyDescent="0.3">
      <c r="B15" s="123"/>
      <c r="C15" s="124" t="s">
        <v>241</v>
      </c>
      <c r="D15" s="125" t="s">
        <v>218</v>
      </c>
      <c r="E15" s="125" t="s">
        <v>219</v>
      </c>
      <c r="F15" s="125" t="s">
        <v>220</v>
      </c>
      <c r="G15" s="125" t="s">
        <v>221</v>
      </c>
      <c r="H15" s="126">
        <v>3</v>
      </c>
      <c r="I15" s="126"/>
      <c r="J15" s="126"/>
      <c r="K15" s="126"/>
      <c r="L15" s="126"/>
      <c r="M15" s="126"/>
      <c r="N15" s="127"/>
      <c r="O15" s="112"/>
    </row>
    <row r="16" spans="2:15" ht="30" customHeight="1" x14ac:dyDescent="0.3">
      <c r="B16" s="123"/>
      <c r="C16" s="124" t="s">
        <v>242</v>
      </c>
      <c r="D16" s="125" t="s">
        <v>243</v>
      </c>
      <c r="E16" s="125" t="s">
        <v>244</v>
      </c>
      <c r="F16" s="125" t="s">
        <v>245</v>
      </c>
      <c r="G16" s="125" t="s">
        <v>246</v>
      </c>
      <c r="H16" s="126">
        <v>4</v>
      </c>
      <c r="I16" s="126"/>
      <c r="J16" s="126"/>
      <c r="K16" s="126"/>
      <c r="L16" s="126"/>
      <c r="M16" s="126"/>
      <c r="N16" s="127"/>
      <c r="O16" s="112"/>
    </row>
    <row r="17" spans="2:15" ht="30" customHeight="1" x14ac:dyDescent="0.3">
      <c r="B17" s="123"/>
      <c r="C17" s="124" t="s">
        <v>247</v>
      </c>
      <c r="D17" s="125" t="s">
        <v>248</v>
      </c>
      <c r="E17" s="125" t="s">
        <v>249</v>
      </c>
      <c r="F17" s="125" t="s">
        <v>250</v>
      </c>
      <c r="G17" s="125" t="s">
        <v>251</v>
      </c>
      <c r="H17" s="126">
        <v>4</v>
      </c>
      <c r="I17" s="126"/>
      <c r="J17" s="126"/>
      <c r="K17" s="126"/>
      <c r="L17" s="126"/>
      <c r="M17" s="126"/>
      <c r="N17" s="127"/>
      <c r="O17" s="112"/>
    </row>
    <row r="18" spans="2:15" ht="36" customHeight="1" x14ac:dyDescent="0.3">
      <c r="B18" s="123"/>
      <c r="C18" s="124" t="s">
        <v>252</v>
      </c>
      <c r="D18" s="125" t="s">
        <v>253</v>
      </c>
      <c r="E18" s="125" t="s">
        <v>254</v>
      </c>
      <c r="F18" s="125" t="s">
        <v>255</v>
      </c>
      <c r="G18" s="125" t="s">
        <v>256</v>
      </c>
      <c r="H18" s="126">
        <v>4</v>
      </c>
      <c r="I18" s="126"/>
      <c r="J18" s="126"/>
      <c r="K18" s="126"/>
      <c r="L18" s="126"/>
      <c r="M18" s="126"/>
      <c r="N18" s="127"/>
      <c r="O18" s="112"/>
    </row>
    <row r="19" spans="2:15" ht="30" customHeight="1" x14ac:dyDescent="0.3">
      <c r="B19" s="123"/>
      <c r="C19" s="124" t="s">
        <v>257</v>
      </c>
      <c r="D19" s="125" t="s">
        <v>258</v>
      </c>
      <c r="E19" s="125" t="s">
        <v>259</v>
      </c>
      <c r="F19" s="125" t="s">
        <v>260</v>
      </c>
      <c r="G19" s="125" t="s">
        <v>261</v>
      </c>
      <c r="H19" s="126">
        <v>4</v>
      </c>
      <c r="I19" s="126"/>
      <c r="J19" s="126"/>
      <c r="K19" s="126"/>
      <c r="L19" s="126"/>
      <c r="M19" s="126"/>
      <c r="N19" s="127"/>
      <c r="O19" s="112"/>
    </row>
    <row r="20" spans="2:15" s="9" customFormat="1" ht="24" customHeight="1" x14ac:dyDescent="0.3">
      <c r="G20" s="9" t="s">
        <v>262</v>
      </c>
      <c r="H20" s="63">
        <f>IF(SUM(H9:H19)=0,"",ROUND(AVERAGE(H9:H19),0))</f>
        <v>4</v>
      </c>
      <c r="I20" s="63" t="str">
        <f t="shared" ref="I20:M20" si="0">IF(SUM(I9:I19)=0,"",ROUND(AVERAGE(I9:I19),0))</f>
        <v/>
      </c>
      <c r="J20" s="63" t="str">
        <f t="shared" si="0"/>
        <v/>
      </c>
      <c r="K20" s="63" t="str">
        <f t="shared" si="0"/>
        <v/>
      </c>
      <c r="L20" s="63" t="str">
        <f t="shared" si="0"/>
        <v/>
      </c>
      <c r="M20" s="63" t="str">
        <f t="shared" si="0"/>
        <v/>
      </c>
      <c r="O20" s="146"/>
    </row>
    <row r="21" spans="2:15" ht="24" customHeight="1" x14ac:dyDescent="0.3">
      <c r="C21" s="113"/>
      <c r="D21" s="130"/>
      <c r="E21" s="130"/>
      <c r="F21" s="130"/>
      <c r="G21" s="9" t="s">
        <v>263</v>
      </c>
      <c r="H21" s="126"/>
      <c r="I21" s="126"/>
      <c r="J21" s="126"/>
      <c r="K21" s="126"/>
      <c r="L21" s="126"/>
      <c r="M21" s="126"/>
      <c r="O21" s="113"/>
    </row>
    <row r="22" spans="2:15" x14ac:dyDescent="0.3">
      <c r="C22" s="113"/>
      <c r="D22" s="131"/>
      <c r="E22" s="131"/>
      <c r="F22" s="131"/>
      <c r="G22" s="131"/>
      <c r="O22" s="113"/>
    </row>
    <row r="23" spans="2:15" ht="67.5" customHeight="1" x14ac:dyDescent="0.3">
      <c r="B23" s="122">
        <v>2</v>
      </c>
      <c r="C23" s="240" t="s">
        <v>264</v>
      </c>
      <c r="D23" s="240"/>
      <c r="E23" s="240"/>
      <c r="F23" s="240"/>
      <c r="G23" s="240"/>
      <c r="O23" s="124" t="s">
        <v>265</v>
      </c>
    </row>
    <row r="24" spans="2:15" ht="30" customHeight="1" x14ac:dyDescent="0.3">
      <c r="B24" s="123"/>
      <c r="C24" s="124" t="s">
        <v>266</v>
      </c>
      <c r="D24" s="132" t="s">
        <v>267</v>
      </c>
      <c r="E24" s="132" t="s">
        <v>268</v>
      </c>
      <c r="F24" s="132" t="s">
        <v>269</v>
      </c>
      <c r="G24" s="132">
        <v>0.75</v>
      </c>
      <c r="H24" s="126">
        <v>4</v>
      </c>
      <c r="I24" s="126"/>
      <c r="J24" s="126"/>
      <c r="K24" s="126"/>
      <c r="L24" s="126"/>
      <c r="M24" s="126"/>
      <c r="N24" s="127"/>
      <c r="O24" s="113"/>
    </row>
    <row r="25" spans="2:15" ht="30" customHeight="1" x14ac:dyDescent="0.3">
      <c r="B25" s="123"/>
      <c r="C25" s="124" t="s">
        <v>270</v>
      </c>
      <c r="D25" s="132" t="s">
        <v>271</v>
      </c>
      <c r="E25" s="132" t="s">
        <v>272</v>
      </c>
      <c r="F25" s="132" t="s">
        <v>273</v>
      </c>
      <c r="G25" s="132" t="s">
        <v>274</v>
      </c>
      <c r="H25" s="126">
        <v>2</v>
      </c>
      <c r="I25" s="126"/>
      <c r="J25" s="126"/>
      <c r="K25" s="126"/>
      <c r="L25" s="126"/>
      <c r="M25" s="126"/>
      <c r="N25" s="127"/>
      <c r="O25" s="113"/>
    </row>
    <row r="26" spans="2:15" ht="30" customHeight="1" x14ac:dyDescent="0.3">
      <c r="B26" s="123"/>
      <c r="C26" s="124" t="s">
        <v>275</v>
      </c>
      <c r="D26" s="132" t="s">
        <v>276</v>
      </c>
      <c r="E26" s="132" t="s">
        <v>277</v>
      </c>
      <c r="F26" s="132" t="s">
        <v>278</v>
      </c>
      <c r="G26" s="132" t="s">
        <v>279</v>
      </c>
      <c r="H26" s="126">
        <v>4</v>
      </c>
      <c r="I26" s="126"/>
      <c r="J26" s="126"/>
      <c r="K26" s="126"/>
      <c r="L26" s="126"/>
      <c r="M26" s="126"/>
      <c r="N26" s="127"/>
      <c r="O26" s="113"/>
    </row>
    <row r="27" spans="2:15" s="9" customFormat="1" ht="24" customHeight="1" x14ac:dyDescent="0.3">
      <c r="G27" s="9" t="s">
        <v>262</v>
      </c>
      <c r="H27" s="63">
        <f>IF(SUM(H24:H26)=0,"",ROUND(AVERAGE(H24:H26),0))</f>
        <v>3</v>
      </c>
      <c r="I27" s="63" t="str">
        <f t="shared" ref="I27:M27" si="1">IF(SUM(I24:I26)=0,"",ROUND(AVERAGE(I24:I26),0))</f>
        <v/>
      </c>
      <c r="J27" s="63" t="str">
        <f t="shared" si="1"/>
        <v/>
      </c>
      <c r="K27" s="63" t="str">
        <f t="shared" si="1"/>
        <v/>
      </c>
      <c r="L27" s="63" t="str">
        <f t="shared" si="1"/>
        <v/>
      </c>
      <c r="M27" s="63" t="str">
        <f t="shared" si="1"/>
        <v/>
      </c>
      <c r="O27" s="146"/>
    </row>
    <row r="28" spans="2:15" ht="24" customHeight="1" x14ac:dyDescent="0.3">
      <c r="C28" s="113"/>
      <c r="D28" s="130"/>
      <c r="E28" s="130"/>
      <c r="F28" s="130"/>
      <c r="G28" s="9" t="s">
        <v>263</v>
      </c>
      <c r="H28" s="126"/>
      <c r="I28" s="126"/>
      <c r="J28" s="126"/>
      <c r="K28" s="126"/>
      <c r="L28" s="126"/>
      <c r="M28" s="126"/>
      <c r="O28" s="113"/>
    </row>
    <row r="29" spans="2:15" x14ac:dyDescent="0.3">
      <c r="C29" s="113"/>
      <c r="D29" s="131"/>
      <c r="E29" s="131"/>
      <c r="F29" s="131"/>
      <c r="G29" s="131"/>
      <c r="O29" s="113"/>
    </row>
    <row r="30" spans="2:15" ht="68.25" customHeight="1" x14ac:dyDescent="0.3">
      <c r="B30" s="122">
        <v>3</v>
      </c>
      <c r="C30" s="240" t="s">
        <v>280</v>
      </c>
      <c r="D30" s="240"/>
      <c r="E30" s="240"/>
      <c r="F30" s="240"/>
      <c r="G30" s="240"/>
      <c r="O30" s="124" t="s">
        <v>281</v>
      </c>
    </row>
    <row r="31" spans="2:15" ht="30" customHeight="1" x14ac:dyDescent="0.3">
      <c r="B31" s="123"/>
      <c r="C31" s="133" t="s">
        <v>282</v>
      </c>
      <c r="D31" s="132" t="s">
        <v>283</v>
      </c>
      <c r="E31" s="132" t="s">
        <v>284</v>
      </c>
      <c r="F31" s="132" t="s">
        <v>278</v>
      </c>
      <c r="G31" s="132" t="s">
        <v>279</v>
      </c>
      <c r="H31" s="126">
        <v>4</v>
      </c>
      <c r="I31" s="126"/>
      <c r="J31" s="126"/>
      <c r="K31" s="126"/>
      <c r="L31" s="126"/>
      <c r="M31" s="126"/>
      <c r="N31" s="127"/>
      <c r="O31" s="113"/>
    </row>
    <row r="32" spans="2:15" ht="30" customHeight="1" x14ac:dyDescent="0.3">
      <c r="B32" s="123"/>
      <c r="C32" s="124" t="s">
        <v>285</v>
      </c>
      <c r="D32" s="132" t="s">
        <v>283</v>
      </c>
      <c r="E32" s="132" t="s">
        <v>284</v>
      </c>
      <c r="F32" s="132" t="s">
        <v>278</v>
      </c>
      <c r="G32" s="132" t="s">
        <v>279</v>
      </c>
      <c r="H32" s="126">
        <v>4</v>
      </c>
      <c r="I32" s="126"/>
      <c r="J32" s="126"/>
      <c r="K32" s="126"/>
      <c r="L32" s="126"/>
      <c r="M32" s="126"/>
      <c r="N32" s="127"/>
      <c r="O32" s="113"/>
    </row>
    <row r="33" spans="2:15" ht="30" customHeight="1" x14ac:dyDescent="0.3">
      <c r="B33" s="123"/>
      <c r="C33" s="124" t="s">
        <v>286</v>
      </c>
      <c r="D33" s="132" t="s">
        <v>283</v>
      </c>
      <c r="E33" s="132" t="s">
        <v>284</v>
      </c>
      <c r="F33" s="132" t="s">
        <v>278</v>
      </c>
      <c r="G33" s="132" t="s">
        <v>279</v>
      </c>
      <c r="H33" s="126">
        <v>4</v>
      </c>
      <c r="I33" s="126"/>
      <c r="J33" s="126"/>
      <c r="K33" s="126"/>
      <c r="L33" s="126"/>
      <c r="M33" s="126"/>
      <c r="N33" s="127"/>
      <c r="O33" s="113"/>
    </row>
    <row r="34" spans="2:15" ht="30" customHeight="1" x14ac:dyDescent="0.3">
      <c r="B34" s="123"/>
      <c r="C34" s="124" t="s">
        <v>287</v>
      </c>
      <c r="D34" s="132">
        <v>1</v>
      </c>
      <c r="E34" s="132" t="s">
        <v>288</v>
      </c>
      <c r="F34" s="132" t="s">
        <v>289</v>
      </c>
      <c r="G34" s="132" t="s">
        <v>290</v>
      </c>
      <c r="H34" s="126">
        <v>4</v>
      </c>
      <c r="I34" s="126"/>
      <c r="J34" s="126"/>
      <c r="K34" s="126"/>
      <c r="L34" s="126"/>
      <c r="M34" s="126"/>
      <c r="N34" s="127"/>
      <c r="O34" s="113"/>
    </row>
    <row r="35" spans="2:15" ht="30" customHeight="1" x14ac:dyDescent="0.3">
      <c r="B35" s="123"/>
      <c r="C35" s="124" t="s">
        <v>291</v>
      </c>
      <c r="D35" s="132" t="s">
        <v>292</v>
      </c>
      <c r="E35" s="132" t="s">
        <v>293</v>
      </c>
      <c r="F35" s="132" t="s">
        <v>294</v>
      </c>
      <c r="G35" s="132" t="s">
        <v>295</v>
      </c>
      <c r="H35" s="126">
        <v>3</v>
      </c>
      <c r="I35" s="126"/>
      <c r="J35" s="126"/>
      <c r="K35" s="126"/>
      <c r="L35" s="126"/>
      <c r="M35" s="126"/>
      <c r="N35" s="127"/>
      <c r="O35" s="113"/>
    </row>
    <row r="36" spans="2:15" ht="30" customHeight="1" x14ac:dyDescent="0.3">
      <c r="B36" s="123"/>
      <c r="C36" s="124" t="s">
        <v>296</v>
      </c>
      <c r="D36" s="132" t="s">
        <v>297</v>
      </c>
      <c r="E36" s="132" t="s">
        <v>298</v>
      </c>
      <c r="F36" s="132" t="s">
        <v>299</v>
      </c>
      <c r="G36" s="132" t="s">
        <v>300</v>
      </c>
      <c r="H36" s="126">
        <v>3</v>
      </c>
      <c r="I36" s="126"/>
      <c r="J36" s="126"/>
      <c r="K36" s="126"/>
      <c r="L36" s="126"/>
      <c r="M36" s="126"/>
      <c r="N36" s="127"/>
      <c r="O36" s="113"/>
    </row>
    <row r="37" spans="2:15" ht="30" customHeight="1" x14ac:dyDescent="0.3">
      <c r="B37" s="123"/>
      <c r="C37" s="124" t="s">
        <v>301</v>
      </c>
      <c r="D37" s="132">
        <v>0.9</v>
      </c>
      <c r="E37" s="132" t="s">
        <v>299</v>
      </c>
      <c r="F37" s="132" t="s">
        <v>298</v>
      </c>
      <c r="G37" s="132" t="s">
        <v>302</v>
      </c>
      <c r="H37" s="126">
        <v>4</v>
      </c>
      <c r="I37" s="126"/>
      <c r="J37" s="126"/>
      <c r="K37" s="126"/>
      <c r="L37" s="126"/>
      <c r="M37" s="126"/>
      <c r="N37" s="127"/>
      <c r="O37" s="113"/>
    </row>
    <row r="38" spans="2:15" ht="30" customHeight="1" x14ac:dyDescent="0.3">
      <c r="B38" s="123"/>
      <c r="C38" s="124" t="s">
        <v>303</v>
      </c>
      <c r="D38" s="132" t="s">
        <v>246</v>
      </c>
      <c r="E38" s="132" t="s">
        <v>245</v>
      </c>
      <c r="F38" s="132" t="s">
        <v>244</v>
      </c>
      <c r="G38" s="132" t="s">
        <v>243</v>
      </c>
      <c r="H38" s="126">
        <v>4</v>
      </c>
      <c r="I38" s="126"/>
      <c r="J38" s="126"/>
      <c r="K38" s="126"/>
      <c r="L38" s="126"/>
      <c r="M38" s="126"/>
      <c r="N38" s="127"/>
      <c r="O38" s="113"/>
    </row>
    <row r="39" spans="2:15" ht="30" customHeight="1" x14ac:dyDescent="0.3">
      <c r="B39" s="123"/>
      <c r="C39" s="124" t="s">
        <v>304</v>
      </c>
      <c r="D39" s="132" t="s">
        <v>305</v>
      </c>
      <c r="E39" s="132" t="s">
        <v>306</v>
      </c>
      <c r="F39" s="132" t="s">
        <v>307</v>
      </c>
      <c r="G39" s="132" t="s">
        <v>308</v>
      </c>
      <c r="H39" s="126">
        <v>3</v>
      </c>
      <c r="I39" s="126"/>
      <c r="J39" s="126"/>
      <c r="K39" s="126"/>
      <c r="L39" s="126"/>
      <c r="M39" s="126"/>
      <c r="N39" s="127"/>
      <c r="O39" s="113"/>
    </row>
    <row r="40" spans="2:15" s="9" customFormat="1" ht="24" customHeight="1" x14ac:dyDescent="0.3">
      <c r="G40" s="9" t="s">
        <v>262</v>
      </c>
      <c r="H40" s="63">
        <f>IF(SUM(H31:H39)=0,"",ROUND(AVERAGE(H31:H39),0))</f>
        <v>4</v>
      </c>
      <c r="I40" s="63" t="str">
        <f t="shared" ref="I40:M40" si="2">IF(SUM(I31:I39)=0,"",ROUND(AVERAGE(I31:I39),0))</f>
        <v/>
      </c>
      <c r="J40" s="63" t="str">
        <f t="shared" si="2"/>
        <v/>
      </c>
      <c r="K40" s="63" t="str">
        <f t="shared" si="2"/>
        <v/>
      </c>
      <c r="L40" s="63" t="str">
        <f t="shared" si="2"/>
        <v/>
      </c>
      <c r="M40" s="63" t="str">
        <f t="shared" si="2"/>
        <v/>
      </c>
      <c r="O40" s="146"/>
    </row>
    <row r="41" spans="2:15" ht="24" customHeight="1" x14ac:dyDescent="0.3">
      <c r="C41" s="113"/>
      <c r="D41" s="130"/>
      <c r="E41" s="130"/>
      <c r="F41" s="130"/>
      <c r="G41" s="9" t="s">
        <v>263</v>
      </c>
      <c r="H41" s="126"/>
      <c r="I41" s="126"/>
      <c r="J41" s="126"/>
      <c r="K41" s="126"/>
      <c r="L41" s="126"/>
      <c r="M41" s="126"/>
      <c r="O41" s="113"/>
    </row>
    <row r="42" spans="2:15" x14ac:dyDescent="0.3">
      <c r="C42" s="113"/>
      <c r="D42" s="131"/>
      <c r="E42" s="131"/>
      <c r="F42" s="131"/>
      <c r="G42" s="131"/>
      <c r="O42" s="113"/>
    </row>
    <row r="43" spans="2:15" ht="54" customHeight="1" x14ac:dyDescent="0.3">
      <c r="B43" s="122">
        <v>4</v>
      </c>
      <c r="C43" s="240" t="s">
        <v>309</v>
      </c>
      <c r="D43" s="240"/>
      <c r="E43" s="240"/>
      <c r="F43" s="240"/>
      <c r="G43" s="240"/>
      <c r="O43" s="124" t="s">
        <v>310</v>
      </c>
    </row>
    <row r="44" spans="2:15" ht="30" customHeight="1" x14ac:dyDescent="0.3">
      <c r="B44" s="123"/>
      <c r="C44" s="124" t="s">
        <v>311</v>
      </c>
      <c r="D44" s="132" t="s">
        <v>312</v>
      </c>
      <c r="E44" s="132" t="s">
        <v>299</v>
      </c>
      <c r="F44" s="132" t="s">
        <v>298</v>
      </c>
      <c r="G44" s="132" t="s">
        <v>313</v>
      </c>
      <c r="H44" s="126">
        <v>4</v>
      </c>
      <c r="I44" s="126"/>
      <c r="J44" s="126"/>
      <c r="K44" s="126"/>
      <c r="L44" s="126"/>
      <c r="M44" s="126"/>
      <c r="N44" s="127"/>
      <c r="O44" s="113"/>
    </row>
    <row r="45" spans="2:15" ht="30" customHeight="1" x14ac:dyDescent="0.3">
      <c r="B45" s="123"/>
      <c r="C45" s="124" t="s">
        <v>314</v>
      </c>
      <c r="D45" s="132" t="s">
        <v>312</v>
      </c>
      <c r="E45" s="132" t="s">
        <v>299</v>
      </c>
      <c r="F45" s="132" t="s">
        <v>298</v>
      </c>
      <c r="G45" s="132" t="s">
        <v>313</v>
      </c>
      <c r="H45" s="126">
        <v>4</v>
      </c>
      <c r="I45" s="126"/>
      <c r="J45" s="126"/>
      <c r="K45" s="126"/>
      <c r="L45" s="126"/>
      <c r="M45" s="126"/>
      <c r="N45" s="127"/>
      <c r="O45" s="113"/>
    </row>
    <row r="46" spans="2:15" ht="30" customHeight="1" x14ac:dyDescent="0.3">
      <c r="B46" s="123"/>
      <c r="C46" s="124" t="s">
        <v>315</v>
      </c>
      <c r="D46" s="132" t="s">
        <v>316</v>
      </c>
      <c r="E46" s="132" t="s">
        <v>317</v>
      </c>
      <c r="F46" s="132" t="s">
        <v>298</v>
      </c>
      <c r="G46" s="132" t="s">
        <v>318</v>
      </c>
      <c r="H46" s="126">
        <v>4</v>
      </c>
      <c r="I46" s="126"/>
      <c r="J46" s="126"/>
      <c r="K46" s="126"/>
      <c r="L46" s="126"/>
      <c r="M46" s="126"/>
      <c r="N46" s="127"/>
      <c r="O46" s="113"/>
    </row>
    <row r="47" spans="2:15" ht="30" customHeight="1" x14ac:dyDescent="0.3">
      <c r="B47" s="123"/>
      <c r="C47" s="124" t="s">
        <v>319</v>
      </c>
      <c r="D47" s="132" t="s">
        <v>316</v>
      </c>
      <c r="E47" s="132" t="s">
        <v>317</v>
      </c>
      <c r="F47" s="132" t="s">
        <v>298</v>
      </c>
      <c r="G47" s="132" t="s">
        <v>318</v>
      </c>
      <c r="H47" s="126">
        <v>4</v>
      </c>
      <c r="I47" s="126"/>
      <c r="J47" s="126"/>
      <c r="K47" s="126"/>
      <c r="L47" s="126"/>
      <c r="M47" s="126"/>
      <c r="N47" s="127"/>
      <c r="O47" s="113"/>
    </row>
    <row r="48" spans="2:15" ht="30" customHeight="1" x14ac:dyDescent="0.3">
      <c r="B48" s="123"/>
      <c r="C48" s="124" t="s">
        <v>320</v>
      </c>
      <c r="D48" s="132" t="s">
        <v>312</v>
      </c>
      <c r="E48" s="132" t="s">
        <v>299</v>
      </c>
      <c r="F48" s="132" t="s">
        <v>298</v>
      </c>
      <c r="G48" s="132" t="s">
        <v>313</v>
      </c>
      <c r="H48" s="126">
        <v>4</v>
      </c>
      <c r="I48" s="126"/>
      <c r="J48" s="126"/>
      <c r="K48" s="126"/>
      <c r="L48" s="126"/>
      <c r="M48" s="126"/>
      <c r="N48" s="127"/>
      <c r="O48" s="113"/>
    </row>
    <row r="49" spans="2:15" ht="30" customHeight="1" x14ac:dyDescent="0.3">
      <c r="B49" s="123"/>
      <c r="C49" s="124" t="s">
        <v>321</v>
      </c>
      <c r="D49" s="132" t="s">
        <v>316</v>
      </c>
      <c r="E49" s="132" t="s">
        <v>317</v>
      </c>
      <c r="F49" s="132" t="s">
        <v>298</v>
      </c>
      <c r="G49" s="132" t="s">
        <v>318</v>
      </c>
      <c r="H49" s="126">
        <v>4</v>
      </c>
      <c r="I49" s="126"/>
      <c r="J49" s="126"/>
      <c r="K49" s="126"/>
      <c r="L49" s="126"/>
      <c r="M49" s="126"/>
      <c r="N49" s="127"/>
      <c r="O49" s="113"/>
    </row>
    <row r="50" spans="2:15" ht="30" customHeight="1" x14ac:dyDescent="0.3">
      <c r="B50" s="123"/>
      <c r="C50" s="124" t="s">
        <v>322</v>
      </c>
      <c r="D50" s="132" t="s">
        <v>316</v>
      </c>
      <c r="E50" s="132" t="s">
        <v>317</v>
      </c>
      <c r="F50" s="132" t="s">
        <v>298</v>
      </c>
      <c r="G50" s="132" t="s">
        <v>318</v>
      </c>
      <c r="H50" s="126">
        <v>4</v>
      </c>
      <c r="I50" s="126"/>
      <c r="J50" s="126"/>
      <c r="K50" s="126"/>
      <c r="L50" s="126"/>
      <c r="M50" s="126"/>
      <c r="N50" s="127"/>
      <c r="O50" s="113"/>
    </row>
    <row r="51" spans="2:15" s="9" customFormat="1" ht="24" customHeight="1" x14ac:dyDescent="0.3">
      <c r="G51" s="9" t="s">
        <v>262</v>
      </c>
      <c r="H51" s="63">
        <f>IF(SUM(H44:H50)=0,"",ROUND(AVERAGE(H44:H50),0))</f>
        <v>4</v>
      </c>
      <c r="I51" s="63" t="str">
        <f t="shared" ref="I51:M51" si="3">IF(SUM(I44:I50)=0,"",ROUND(AVERAGE(I44:I50),0))</f>
        <v/>
      </c>
      <c r="J51" s="63" t="str">
        <f t="shared" si="3"/>
        <v/>
      </c>
      <c r="K51" s="63" t="str">
        <f t="shared" si="3"/>
        <v/>
      </c>
      <c r="L51" s="63" t="str">
        <f t="shared" si="3"/>
        <v/>
      </c>
      <c r="M51" s="63" t="str">
        <f t="shared" si="3"/>
        <v/>
      </c>
      <c r="O51" s="146"/>
    </row>
    <row r="52" spans="2:15" ht="24" customHeight="1" x14ac:dyDescent="0.3">
      <c r="C52" s="113"/>
      <c r="D52" s="130"/>
      <c r="E52" s="130"/>
      <c r="F52" s="130"/>
      <c r="G52" s="9" t="s">
        <v>263</v>
      </c>
      <c r="H52" s="135"/>
      <c r="I52" s="135"/>
      <c r="J52" s="135"/>
      <c r="K52" s="135"/>
      <c r="L52" s="135"/>
      <c r="M52" s="135"/>
      <c r="O52" s="113"/>
    </row>
    <row r="53" spans="2:15" x14ac:dyDescent="0.3">
      <c r="C53" s="113"/>
      <c r="D53" s="131"/>
      <c r="E53" s="131"/>
      <c r="F53" s="131"/>
      <c r="G53" s="131"/>
      <c r="O53" s="113"/>
    </row>
    <row r="54" spans="2:15" ht="81.75" customHeight="1" x14ac:dyDescent="0.3">
      <c r="B54" s="122">
        <v>5</v>
      </c>
      <c r="C54" s="240" t="s">
        <v>323</v>
      </c>
      <c r="D54" s="240"/>
      <c r="E54" s="240"/>
      <c r="F54" s="240"/>
      <c r="G54" s="240"/>
      <c r="O54" s="124" t="s">
        <v>324</v>
      </c>
    </row>
    <row r="55" spans="2:15" ht="30" customHeight="1" x14ac:dyDescent="0.3">
      <c r="B55" s="123"/>
      <c r="C55" s="124" t="s">
        <v>325</v>
      </c>
      <c r="D55" s="132" t="s">
        <v>292</v>
      </c>
      <c r="E55" s="132" t="s">
        <v>293</v>
      </c>
      <c r="F55" s="132" t="s">
        <v>294</v>
      </c>
      <c r="G55" s="132" t="s">
        <v>295</v>
      </c>
      <c r="H55" s="126">
        <v>4</v>
      </c>
      <c r="I55" s="126"/>
      <c r="J55" s="126"/>
      <c r="K55" s="126"/>
      <c r="L55" s="126"/>
      <c r="M55" s="126"/>
      <c r="N55" s="127"/>
      <c r="O55" s="113"/>
    </row>
    <row r="56" spans="2:15" ht="30" customHeight="1" x14ac:dyDescent="0.3">
      <c r="B56" s="123"/>
      <c r="C56" s="124" t="s">
        <v>326</v>
      </c>
      <c r="D56" s="132" t="s">
        <v>292</v>
      </c>
      <c r="E56" s="132" t="s">
        <v>293</v>
      </c>
      <c r="F56" s="132" t="s">
        <v>294</v>
      </c>
      <c r="G56" s="132" t="s">
        <v>295</v>
      </c>
      <c r="H56" s="126">
        <v>3</v>
      </c>
      <c r="I56" s="126"/>
      <c r="J56" s="126"/>
      <c r="K56" s="126"/>
      <c r="L56" s="126"/>
      <c r="M56" s="126"/>
      <c r="N56" s="127"/>
      <c r="O56" s="113"/>
    </row>
    <row r="57" spans="2:15" ht="30" customHeight="1" x14ac:dyDescent="0.3">
      <c r="B57" s="123"/>
      <c r="C57" s="124" t="s">
        <v>327</v>
      </c>
      <c r="D57" s="132" t="s">
        <v>328</v>
      </c>
      <c r="E57" s="132" t="s">
        <v>329</v>
      </c>
      <c r="F57" s="132" t="s">
        <v>330</v>
      </c>
      <c r="G57" s="132" t="s">
        <v>331</v>
      </c>
      <c r="H57" s="126">
        <v>4</v>
      </c>
      <c r="I57" s="126"/>
      <c r="J57" s="126"/>
      <c r="K57" s="126"/>
      <c r="L57" s="126"/>
      <c r="M57" s="126"/>
      <c r="N57" s="127"/>
      <c r="O57" s="113"/>
    </row>
    <row r="58" spans="2:15" ht="30" customHeight="1" x14ac:dyDescent="0.3">
      <c r="B58" s="123"/>
      <c r="C58" s="124" t="s">
        <v>332</v>
      </c>
      <c r="D58" s="132" t="s">
        <v>333</v>
      </c>
      <c r="E58" s="132" t="s">
        <v>334</v>
      </c>
      <c r="F58" s="132" t="s">
        <v>335</v>
      </c>
      <c r="G58" s="132" t="s">
        <v>336</v>
      </c>
      <c r="H58" s="126">
        <v>3</v>
      </c>
      <c r="I58" s="126"/>
      <c r="J58" s="126"/>
      <c r="K58" s="126"/>
      <c r="L58" s="126"/>
      <c r="M58" s="126"/>
      <c r="N58" s="127"/>
      <c r="O58" s="113"/>
    </row>
    <row r="59" spans="2:15" ht="30" customHeight="1" x14ac:dyDescent="0.3">
      <c r="B59" s="123"/>
      <c r="C59" s="124" t="s">
        <v>337</v>
      </c>
      <c r="D59" s="132" t="s">
        <v>338</v>
      </c>
      <c r="E59" s="132" t="s">
        <v>339</v>
      </c>
      <c r="F59" s="132" t="s">
        <v>340</v>
      </c>
      <c r="G59" s="132" t="s">
        <v>341</v>
      </c>
      <c r="H59" s="126">
        <v>2</v>
      </c>
      <c r="I59" s="126"/>
      <c r="J59" s="126"/>
      <c r="K59" s="126"/>
      <c r="L59" s="126"/>
      <c r="M59" s="126"/>
      <c r="N59" s="127"/>
      <c r="O59" s="113"/>
    </row>
    <row r="60" spans="2:15" ht="30" customHeight="1" x14ac:dyDescent="0.3">
      <c r="B60" s="123"/>
      <c r="C60" s="124" t="s">
        <v>342</v>
      </c>
      <c r="D60" s="132" t="s">
        <v>246</v>
      </c>
      <c r="E60" s="132" t="s">
        <v>245</v>
      </c>
      <c r="F60" s="132" t="s">
        <v>244</v>
      </c>
      <c r="G60" s="132" t="s">
        <v>243</v>
      </c>
      <c r="H60" s="126">
        <v>4</v>
      </c>
      <c r="I60" s="126"/>
      <c r="J60" s="126"/>
      <c r="K60" s="126"/>
      <c r="L60" s="126"/>
      <c r="M60" s="126"/>
      <c r="N60" s="127"/>
      <c r="O60" s="113"/>
    </row>
    <row r="61" spans="2:15" ht="30" customHeight="1" x14ac:dyDescent="0.3">
      <c r="B61" s="123"/>
      <c r="C61" s="124" t="s">
        <v>343</v>
      </c>
      <c r="D61" s="132" t="s">
        <v>246</v>
      </c>
      <c r="E61" s="132" t="s">
        <v>245</v>
      </c>
      <c r="F61" s="132" t="s">
        <v>244</v>
      </c>
      <c r="G61" s="132" t="s">
        <v>243</v>
      </c>
      <c r="H61" s="126">
        <v>3</v>
      </c>
      <c r="I61" s="126"/>
      <c r="J61" s="126"/>
      <c r="K61" s="126"/>
      <c r="L61" s="126"/>
      <c r="M61" s="126"/>
      <c r="N61" s="127"/>
      <c r="O61" s="113"/>
    </row>
    <row r="62" spans="2:15" ht="30" customHeight="1" x14ac:dyDescent="0.3">
      <c r="B62" s="123"/>
      <c r="C62" s="124" t="s">
        <v>344</v>
      </c>
      <c r="D62" s="132" t="s">
        <v>345</v>
      </c>
      <c r="E62" s="132" t="s">
        <v>346</v>
      </c>
      <c r="F62" s="132" t="s">
        <v>347</v>
      </c>
      <c r="G62" s="132" t="s">
        <v>348</v>
      </c>
      <c r="H62" s="126">
        <v>4</v>
      </c>
      <c r="I62" s="126"/>
      <c r="J62" s="126"/>
      <c r="K62" s="126"/>
      <c r="L62" s="126"/>
      <c r="M62" s="126"/>
      <c r="N62" s="127"/>
      <c r="O62" s="113"/>
    </row>
    <row r="63" spans="2:15" ht="30" customHeight="1" x14ac:dyDescent="0.3">
      <c r="B63" s="123"/>
      <c r="C63" s="124" t="s">
        <v>349</v>
      </c>
      <c r="D63" s="132" t="s">
        <v>350</v>
      </c>
      <c r="E63" s="132" t="s">
        <v>351</v>
      </c>
      <c r="F63" s="132" t="s">
        <v>249</v>
      </c>
      <c r="G63" s="132" t="s">
        <v>352</v>
      </c>
      <c r="H63" s="126">
        <v>2</v>
      </c>
      <c r="I63" s="126"/>
      <c r="J63" s="126"/>
      <c r="K63" s="126"/>
      <c r="L63" s="126"/>
      <c r="M63" s="126"/>
      <c r="N63" s="127"/>
      <c r="O63" s="113"/>
    </row>
    <row r="64" spans="2:15" s="9" customFormat="1" ht="24" customHeight="1" x14ac:dyDescent="0.3">
      <c r="G64" s="9" t="s">
        <v>262</v>
      </c>
      <c r="H64" s="63">
        <f>IF(SUM(H55:H63)=0,"",ROUND(AVERAGE(H55:H63),0))</f>
        <v>3</v>
      </c>
      <c r="I64" s="63" t="str">
        <f t="shared" ref="I64:M64" si="4">IF(SUM(I55:I63)=0,"",ROUND(AVERAGE(I55:I63),0))</f>
        <v/>
      </c>
      <c r="J64" s="63" t="str">
        <f t="shared" si="4"/>
        <v/>
      </c>
      <c r="K64" s="63" t="str">
        <f t="shared" si="4"/>
        <v/>
      </c>
      <c r="L64" s="63" t="str">
        <f t="shared" si="4"/>
        <v/>
      </c>
      <c r="M64" s="63" t="str">
        <f t="shared" si="4"/>
        <v/>
      </c>
      <c r="O64" s="146"/>
    </row>
    <row r="65" spans="2:15" ht="24" customHeight="1" x14ac:dyDescent="0.3">
      <c r="C65" s="113"/>
      <c r="D65" s="130"/>
      <c r="E65" s="130"/>
      <c r="F65" s="130"/>
      <c r="G65" s="9" t="s">
        <v>263</v>
      </c>
      <c r="H65" s="135"/>
      <c r="I65" s="135"/>
      <c r="J65" s="135"/>
      <c r="K65" s="135"/>
      <c r="L65" s="135"/>
      <c r="M65" s="135"/>
      <c r="O65" s="113"/>
    </row>
    <row r="66" spans="2:15" x14ac:dyDescent="0.3">
      <c r="C66" s="113"/>
      <c r="D66" s="131"/>
      <c r="E66" s="131"/>
      <c r="F66" s="131"/>
      <c r="G66" s="131"/>
      <c r="O66" s="113"/>
    </row>
    <row r="67" spans="2:15" ht="48.75" customHeight="1" x14ac:dyDescent="0.3">
      <c r="B67" s="122">
        <v>6</v>
      </c>
      <c r="C67" s="240" t="s">
        <v>353</v>
      </c>
      <c r="D67" s="240"/>
      <c r="E67" s="240"/>
      <c r="F67" s="240"/>
      <c r="G67" s="240"/>
      <c r="O67" s="124" t="s">
        <v>354</v>
      </c>
    </row>
    <row r="68" spans="2:15" ht="30" customHeight="1" x14ac:dyDescent="0.3">
      <c r="B68" s="123"/>
      <c r="C68" s="124" t="s">
        <v>355</v>
      </c>
      <c r="D68" s="132" t="s">
        <v>356</v>
      </c>
      <c r="E68" s="132" t="s">
        <v>357</v>
      </c>
      <c r="F68" s="132" t="s">
        <v>358</v>
      </c>
      <c r="G68" s="132" t="s">
        <v>359</v>
      </c>
      <c r="H68" s="126">
        <v>3</v>
      </c>
      <c r="I68" s="126"/>
      <c r="J68" s="126"/>
      <c r="K68" s="126"/>
      <c r="L68" s="126"/>
      <c r="M68" s="126"/>
      <c r="N68" s="127"/>
      <c r="O68" s="113"/>
    </row>
    <row r="69" spans="2:15" ht="30" customHeight="1" x14ac:dyDescent="0.3">
      <c r="B69" s="123"/>
      <c r="C69" s="124" t="s">
        <v>360</v>
      </c>
      <c r="D69" s="132" t="s">
        <v>356</v>
      </c>
      <c r="E69" s="132" t="s">
        <v>357</v>
      </c>
      <c r="F69" s="132" t="s">
        <v>358</v>
      </c>
      <c r="G69" s="132" t="s">
        <v>359</v>
      </c>
      <c r="H69" s="126">
        <v>3</v>
      </c>
      <c r="I69" s="126"/>
      <c r="J69" s="126"/>
      <c r="K69" s="126"/>
      <c r="L69" s="126"/>
      <c r="M69" s="126"/>
      <c r="N69" s="127"/>
      <c r="O69" s="113"/>
    </row>
    <row r="70" spans="2:15" ht="30" customHeight="1" x14ac:dyDescent="0.3">
      <c r="B70" s="123"/>
      <c r="C70" s="124" t="s">
        <v>361</v>
      </c>
      <c r="D70" s="132" t="s">
        <v>356</v>
      </c>
      <c r="E70" s="132" t="s">
        <v>357</v>
      </c>
      <c r="F70" s="132" t="s">
        <v>358</v>
      </c>
      <c r="G70" s="132" t="s">
        <v>359</v>
      </c>
      <c r="H70" s="126">
        <v>3</v>
      </c>
      <c r="I70" s="126"/>
      <c r="J70" s="126"/>
      <c r="K70" s="126"/>
      <c r="L70" s="126"/>
      <c r="M70" s="126"/>
      <c r="N70" s="127"/>
      <c r="O70" s="113"/>
    </row>
    <row r="71" spans="2:15" ht="30" customHeight="1" x14ac:dyDescent="0.3">
      <c r="B71" s="123"/>
      <c r="C71" s="124" t="s">
        <v>362</v>
      </c>
      <c r="D71" s="132" t="s">
        <v>356</v>
      </c>
      <c r="E71" s="132" t="s">
        <v>357</v>
      </c>
      <c r="F71" s="132" t="s">
        <v>358</v>
      </c>
      <c r="G71" s="132" t="s">
        <v>359</v>
      </c>
      <c r="H71" s="126">
        <v>3</v>
      </c>
      <c r="I71" s="126"/>
      <c r="J71" s="126"/>
      <c r="K71" s="126"/>
      <c r="L71" s="126"/>
      <c r="M71" s="126"/>
      <c r="N71" s="127"/>
      <c r="O71" s="113"/>
    </row>
    <row r="72" spans="2:15" ht="30" customHeight="1" x14ac:dyDescent="0.3">
      <c r="B72" s="123"/>
      <c r="C72" s="124" t="s">
        <v>363</v>
      </c>
      <c r="D72" s="132" t="s">
        <v>283</v>
      </c>
      <c r="E72" s="132" t="s">
        <v>284</v>
      </c>
      <c r="F72" s="132" t="s">
        <v>278</v>
      </c>
      <c r="G72" s="132" t="s">
        <v>279</v>
      </c>
      <c r="H72" s="126">
        <v>3</v>
      </c>
      <c r="I72" s="126"/>
      <c r="J72" s="126"/>
      <c r="K72" s="126"/>
      <c r="L72" s="126"/>
      <c r="M72" s="126"/>
      <c r="N72" s="127"/>
      <c r="O72" s="113"/>
    </row>
    <row r="73" spans="2:15" ht="30" customHeight="1" x14ac:dyDescent="0.3">
      <c r="B73" s="123"/>
      <c r="C73" s="124" t="s">
        <v>364</v>
      </c>
      <c r="D73" s="132" t="s">
        <v>283</v>
      </c>
      <c r="E73" s="132" t="s">
        <v>284</v>
      </c>
      <c r="F73" s="132" t="s">
        <v>278</v>
      </c>
      <c r="G73" s="132" t="s">
        <v>279</v>
      </c>
      <c r="H73" s="126">
        <v>4</v>
      </c>
      <c r="I73" s="126"/>
      <c r="J73" s="126"/>
      <c r="K73" s="126"/>
      <c r="L73" s="126"/>
      <c r="M73" s="126"/>
      <c r="N73" s="127"/>
      <c r="O73" s="113"/>
    </row>
    <row r="74" spans="2:15" ht="30" customHeight="1" x14ac:dyDescent="0.3">
      <c r="B74" s="123"/>
      <c r="C74" s="124" t="s">
        <v>365</v>
      </c>
      <c r="D74" s="132" t="s">
        <v>352</v>
      </c>
      <c r="E74" s="132" t="s">
        <v>366</v>
      </c>
      <c r="F74" s="132" t="s">
        <v>367</v>
      </c>
      <c r="G74" s="132" t="s">
        <v>368</v>
      </c>
      <c r="H74" s="126">
        <v>4</v>
      </c>
      <c r="I74" s="126"/>
      <c r="J74" s="126"/>
      <c r="K74" s="126"/>
      <c r="L74" s="126"/>
      <c r="M74" s="126"/>
      <c r="N74" s="127"/>
      <c r="O74" s="113"/>
    </row>
    <row r="75" spans="2:15" ht="30" customHeight="1" x14ac:dyDescent="0.3">
      <c r="B75" s="123"/>
      <c r="C75" s="124" t="s">
        <v>369</v>
      </c>
      <c r="D75" s="132" t="s">
        <v>243</v>
      </c>
      <c r="E75" s="132" t="s">
        <v>244</v>
      </c>
      <c r="F75" s="132" t="s">
        <v>245</v>
      </c>
      <c r="G75" s="132" t="s">
        <v>246</v>
      </c>
      <c r="H75" s="126">
        <v>4</v>
      </c>
      <c r="I75" s="126"/>
      <c r="J75" s="126"/>
      <c r="K75" s="126"/>
      <c r="L75" s="126"/>
      <c r="M75" s="126"/>
      <c r="N75" s="127"/>
      <c r="O75" s="113"/>
    </row>
    <row r="76" spans="2:15" s="9" customFormat="1" ht="24" customHeight="1" x14ac:dyDescent="0.3">
      <c r="G76" s="9" t="s">
        <v>262</v>
      </c>
      <c r="H76" s="63">
        <f>IF(SUM(H68:H75)=0,"",ROUND(AVERAGE(H68:H75),0))</f>
        <v>3</v>
      </c>
      <c r="I76" s="63" t="str">
        <f t="shared" ref="I76:M76" si="5">IF(SUM(I68:I75)=0,"",ROUND(AVERAGE(I68:I75),0))</f>
        <v/>
      </c>
      <c r="J76" s="63" t="str">
        <f t="shared" si="5"/>
        <v/>
      </c>
      <c r="K76" s="63" t="str">
        <f t="shared" si="5"/>
        <v/>
      </c>
      <c r="L76" s="63" t="str">
        <f t="shared" si="5"/>
        <v/>
      </c>
      <c r="M76" s="63" t="str">
        <f t="shared" si="5"/>
        <v/>
      </c>
      <c r="O76" s="146"/>
    </row>
    <row r="77" spans="2:15" ht="24" customHeight="1" x14ac:dyDescent="0.3">
      <c r="C77" s="113"/>
      <c r="D77" s="130"/>
      <c r="E77" s="130"/>
      <c r="F77" s="130"/>
      <c r="G77" s="9" t="s">
        <v>263</v>
      </c>
      <c r="H77" s="126"/>
      <c r="I77" s="126"/>
      <c r="J77" s="126"/>
      <c r="K77" s="126"/>
      <c r="L77" s="126"/>
      <c r="M77" s="126"/>
      <c r="O77" s="113"/>
    </row>
    <row r="78" spans="2:15" x14ac:dyDescent="0.3">
      <c r="C78" s="113"/>
      <c r="D78" s="131"/>
      <c r="E78" s="131"/>
      <c r="F78" s="131"/>
      <c r="G78" s="131"/>
      <c r="O78" s="113"/>
    </row>
    <row r="79" spans="2:15" ht="54" customHeight="1" x14ac:dyDescent="0.3">
      <c r="B79" s="122">
        <v>7</v>
      </c>
      <c r="C79" s="240" t="s">
        <v>370</v>
      </c>
      <c r="D79" s="240"/>
      <c r="E79" s="240"/>
      <c r="F79" s="240"/>
      <c r="G79" s="240"/>
      <c r="O79" s="124" t="s">
        <v>371</v>
      </c>
    </row>
    <row r="80" spans="2:15" ht="30" customHeight="1" x14ac:dyDescent="0.3">
      <c r="B80" s="123"/>
      <c r="C80" s="124" t="s">
        <v>372</v>
      </c>
      <c r="D80" s="132">
        <v>1</v>
      </c>
      <c r="E80" s="132">
        <v>2</v>
      </c>
      <c r="F80" s="132" t="s">
        <v>373</v>
      </c>
      <c r="G80" s="132" t="s">
        <v>290</v>
      </c>
      <c r="H80" s="126">
        <v>2</v>
      </c>
      <c r="I80" s="126"/>
      <c r="J80" s="126"/>
      <c r="K80" s="126"/>
      <c r="L80" s="126"/>
      <c r="M80" s="126"/>
      <c r="N80" s="127"/>
      <c r="O80" s="113"/>
    </row>
    <row r="81" spans="2:15" ht="30" customHeight="1" x14ac:dyDescent="0.3">
      <c r="B81" s="123"/>
      <c r="C81" s="124" t="s">
        <v>374</v>
      </c>
      <c r="D81" s="132">
        <v>1</v>
      </c>
      <c r="E81" s="132">
        <v>2</v>
      </c>
      <c r="F81" s="132" t="s">
        <v>373</v>
      </c>
      <c r="G81" s="132" t="s">
        <v>290</v>
      </c>
      <c r="H81" s="126">
        <v>2</v>
      </c>
      <c r="I81" s="126"/>
      <c r="J81" s="126"/>
      <c r="K81" s="126"/>
      <c r="L81" s="126"/>
      <c r="M81" s="126"/>
      <c r="N81" s="127"/>
      <c r="O81" s="113"/>
    </row>
    <row r="82" spans="2:15" ht="30" customHeight="1" x14ac:dyDescent="0.3">
      <c r="B82" s="123"/>
      <c r="C82" s="124" t="s">
        <v>375</v>
      </c>
      <c r="D82" s="132">
        <v>1</v>
      </c>
      <c r="E82" s="132">
        <v>2</v>
      </c>
      <c r="F82" s="132" t="s">
        <v>373</v>
      </c>
      <c r="G82" s="132" t="s">
        <v>290</v>
      </c>
      <c r="H82" s="126">
        <v>4</v>
      </c>
      <c r="I82" s="126"/>
      <c r="J82" s="126"/>
      <c r="K82" s="126"/>
      <c r="L82" s="126"/>
      <c r="M82" s="126"/>
      <c r="N82" s="127"/>
      <c r="O82" s="113"/>
    </row>
    <row r="83" spans="2:15" ht="30" customHeight="1" x14ac:dyDescent="0.3">
      <c r="B83" s="123"/>
      <c r="C83" s="124" t="s">
        <v>376</v>
      </c>
      <c r="D83" s="132" t="s">
        <v>377</v>
      </c>
      <c r="E83" s="132" t="s">
        <v>378</v>
      </c>
      <c r="F83" s="132" t="s">
        <v>379</v>
      </c>
      <c r="G83" s="132" t="s">
        <v>380</v>
      </c>
      <c r="H83" s="126">
        <v>4</v>
      </c>
      <c r="I83" s="126"/>
      <c r="J83" s="126"/>
      <c r="K83" s="126"/>
      <c r="L83" s="126"/>
      <c r="M83" s="126"/>
      <c r="N83" s="127"/>
      <c r="O83" s="113"/>
    </row>
    <row r="84" spans="2:15" ht="30" customHeight="1" x14ac:dyDescent="0.3">
      <c r="B84" s="123"/>
      <c r="C84" s="124" t="s">
        <v>381</v>
      </c>
      <c r="D84" s="132">
        <v>1</v>
      </c>
      <c r="E84" s="132">
        <v>2</v>
      </c>
      <c r="F84" s="132" t="s">
        <v>373</v>
      </c>
      <c r="G84" s="132" t="s">
        <v>290</v>
      </c>
      <c r="H84" s="126">
        <v>3</v>
      </c>
      <c r="I84" s="126"/>
      <c r="J84" s="126"/>
      <c r="K84" s="126"/>
      <c r="L84" s="126"/>
      <c r="M84" s="126"/>
      <c r="N84" s="127"/>
      <c r="O84" s="113"/>
    </row>
    <row r="85" spans="2:15" ht="30" customHeight="1" x14ac:dyDescent="0.3">
      <c r="B85" s="123"/>
      <c r="C85" s="124" t="s">
        <v>382</v>
      </c>
      <c r="D85" s="132" t="s">
        <v>312</v>
      </c>
      <c r="E85" s="132" t="s">
        <v>299</v>
      </c>
      <c r="F85" s="132" t="s">
        <v>298</v>
      </c>
      <c r="G85" s="132" t="s">
        <v>302</v>
      </c>
      <c r="H85" s="126">
        <v>4</v>
      </c>
      <c r="I85" s="126"/>
      <c r="J85" s="126"/>
      <c r="K85" s="126"/>
      <c r="L85" s="126"/>
      <c r="M85" s="126"/>
      <c r="N85" s="127"/>
      <c r="O85" s="113"/>
    </row>
    <row r="86" spans="2:15" ht="30" customHeight="1" x14ac:dyDescent="0.3">
      <c r="B86" s="123"/>
      <c r="C86" s="124" t="s">
        <v>383</v>
      </c>
      <c r="D86" s="132" t="s">
        <v>312</v>
      </c>
      <c r="E86" s="132" t="s">
        <v>299</v>
      </c>
      <c r="F86" s="132" t="s">
        <v>298</v>
      </c>
      <c r="G86" s="132" t="s">
        <v>302</v>
      </c>
      <c r="H86" s="126">
        <v>4</v>
      </c>
      <c r="I86" s="126"/>
      <c r="J86" s="126"/>
      <c r="K86" s="126"/>
      <c r="L86" s="126"/>
      <c r="M86" s="126"/>
      <c r="N86" s="127"/>
      <c r="O86" s="113"/>
    </row>
    <row r="87" spans="2:15" ht="30" customHeight="1" x14ac:dyDescent="0.3">
      <c r="B87" s="123"/>
      <c r="C87" s="124" t="s">
        <v>384</v>
      </c>
      <c r="D87" s="132">
        <v>1</v>
      </c>
      <c r="E87" s="132">
        <v>2</v>
      </c>
      <c r="F87" s="132" t="s">
        <v>373</v>
      </c>
      <c r="G87" s="132" t="s">
        <v>290</v>
      </c>
      <c r="H87" s="126">
        <v>3</v>
      </c>
      <c r="I87" s="126"/>
      <c r="J87" s="126"/>
      <c r="K87" s="126"/>
      <c r="L87" s="126"/>
      <c r="M87" s="126"/>
      <c r="N87" s="127"/>
      <c r="O87" s="113"/>
    </row>
    <row r="88" spans="2:15" ht="30" customHeight="1" x14ac:dyDescent="0.3">
      <c r="B88" s="123"/>
      <c r="C88" s="124" t="s">
        <v>385</v>
      </c>
      <c r="D88" s="132">
        <v>1</v>
      </c>
      <c r="E88" s="132">
        <v>2</v>
      </c>
      <c r="F88" s="132" t="s">
        <v>373</v>
      </c>
      <c r="G88" s="132" t="s">
        <v>290</v>
      </c>
      <c r="H88" s="126">
        <v>3</v>
      </c>
      <c r="I88" s="126"/>
      <c r="J88" s="126"/>
      <c r="K88" s="126"/>
      <c r="L88" s="126"/>
      <c r="M88" s="126"/>
      <c r="N88" s="127"/>
      <c r="O88" s="113"/>
    </row>
    <row r="89" spans="2:15" s="9" customFormat="1" ht="24" customHeight="1" x14ac:dyDescent="0.3">
      <c r="G89" s="9" t="s">
        <v>262</v>
      </c>
      <c r="H89" s="63">
        <f>IF(SUM(H80:H88)=0,"",ROUND(AVERAGE(H80:H88),0))</f>
        <v>3</v>
      </c>
      <c r="I89" s="63" t="str">
        <f t="shared" ref="I89:M89" si="6">IF(SUM(I80:I88)=0,"",ROUND(AVERAGE(I80:I88),0))</f>
        <v/>
      </c>
      <c r="J89" s="63" t="str">
        <f t="shared" si="6"/>
        <v/>
      </c>
      <c r="K89" s="63" t="str">
        <f t="shared" si="6"/>
        <v/>
      </c>
      <c r="L89" s="63" t="str">
        <f t="shared" si="6"/>
        <v/>
      </c>
      <c r="M89" s="63" t="str">
        <f t="shared" si="6"/>
        <v/>
      </c>
      <c r="O89" s="146"/>
    </row>
    <row r="90" spans="2:15" ht="24" customHeight="1" x14ac:dyDescent="0.3">
      <c r="C90" s="113"/>
      <c r="D90" s="130"/>
      <c r="E90" s="130"/>
      <c r="F90" s="130"/>
      <c r="G90" s="9" t="s">
        <v>263</v>
      </c>
      <c r="H90" s="126"/>
      <c r="I90" s="126"/>
      <c r="J90" s="126"/>
      <c r="K90" s="126"/>
      <c r="L90" s="126"/>
      <c r="M90" s="126"/>
      <c r="O90" s="113"/>
    </row>
    <row r="91" spans="2:15" x14ac:dyDescent="0.3">
      <c r="C91" s="113"/>
      <c r="D91" s="131"/>
      <c r="E91" s="131"/>
      <c r="F91" s="131"/>
      <c r="G91" s="131"/>
      <c r="O91" s="113"/>
    </row>
    <row r="92" spans="2:15" ht="65.25" customHeight="1" x14ac:dyDescent="0.3">
      <c r="B92" s="122">
        <v>8</v>
      </c>
      <c r="C92" s="240" t="s">
        <v>386</v>
      </c>
      <c r="D92" s="240"/>
      <c r="E92" s="240"/>
      <c r="F92" s="240"/>
      <c r="G92" s="240"/>
      <c r="O92" s="124" t="s">
        <v>387</v>
      </c>
    </row>
    <row r="93" spans="2:15" ht="30" customHeight="1" x14ac:dyDescent="0.3">
      <c r="B93" s="123"/>
      <c r="C93" s="124" t="s">
        <v>388</v>
      </c>
      <c r="D93" s="132" t="s">
        <v>312</v>
      </c>
      <c r="E93" s="132" t="s">
        <v>299</v>
      </c>
      <c r="F93" s="132" t="s">
        <v>298</v>
      </c>
      <c r="G93" s="132" t="s">
        <v>302</v>
      </c>
      <c r="H93" s="126">
        <v>4</v>
      </c>
      <c r="I93" s="126"/>
      <c r="J93" s="126"/>
      <c r="K93" s="126"/>
      <c r="L93" s="126"/>
      <c r="M93" s="126"/>
      <c r="N93" s="127"/>
      <c r="O93" s="113"/>
    </row>
    <row r="94" spans="2:15" ht="30" customHeight="1" x14ac:dyDescent="0.3">
      <c r="B94" s="123"/>
      <c r="C94" s="124" t="s">
        <v>389</v>
      </c>
      <c r="D94" s="132" t="s">
        <v>390</v>
      </c>
      <c r="E94" s="132" t="s">
        <v>391</v>
      </c>
      <c r="F94" s="132" t="s">
        <v>392</v>
      </c>
      <c r="G94" s="132" t="s">
        <v>393</v>
      </c>
      <c r="H94" s="126">
        <v>4</v>
      </c>
      <c r="I94" s="126"/>
      <c r="J94" s="126"/>
      <c r="K94" s="126"/>
      <c r="L94" s="126"/>
      <c r="M94" s="126"/>
      <c r="N94" s="127"/>
      <c r="O94" s="113"/>
    </row>
    <row r="95" spans="2:15" ht="30" customHeight="1" x14ac:dyDescent="0.3">
      <c r="B95" s="123"/>
      <c r="C95" s="124" t="s">
        <v>394</v>
      </c>
      <c r="D95" s="132" t="s">
        <v>246</v>
      </c>
      <c r="E95" s="132" t="s">
        <v>245</v>
      </c>
      <c r="F95" s="132" t="s">
        <v>244</v>
      </c>
      <c r="G95" s="132" t="s">
        <v>243</v>
      </c>
      <c r="H95" s="126">
        <v>3</v>
      </c>
      <c r="I95" s="126"/>
      <c r="J95" s="126"/>
      <c r="K95" s="126"/>
      <c r="L95" s="126"/>
      <c r="M95" s="126"/>
      <c r="N95" s="127"/>
      <c r="O95" s="113"/>
    </row>
    <row r="96" spans="2:15" ht="30" customHeight="1" x14ac:dyDescent="0.3">
      <c r="B96" s="123"/>
      <c r="C96" s="124" t="s">
        <v>395</v>
      </c>
      <c r="D96" s="132" t="s">
        <v>396</v>
      </c>
      <c r="E96" s="132" t="s">
        <v>397</v>
      </c>
      <c r="F96" s="132" t="s">
        <v>398</v>
      </c>
      <c r="G96" s="132" t="s">
        <v>399</v>
      </c>
      <c r="H96" s="126">
        <v>4</v>
      </c>
      <c r="I96" s="126"/>
      <c r="J96" s="126"/>
      <c r="K96" s="126"/>
      <c r="L96" s="126"/>
      <c r="M96" s="126"/>
      <c r="N96" s="127"/>
      <c r="O96" s="113"/>
    </row>
    <row r="97" spans="2:15" ht="30" customHeight="1" x14ac:dyDescent="0.3">
      <c r="B97" s="123"/>
      <c r="C97" s="124" t="s">
        <v>400</v>
      </c>
      <c r="D97" s="132" t="s">
        <v>246</v>
      </c>
      <c r="E97" s="132" t="s">
        <v>245</v>
      </c>
      <c r="F97" s="132" t="s">
        <v>244</v>
      </c>
      <c r="G97" s="132" t="s">
        <v>243</v>
      </c>
      <c r="H97" s="126">
        <v>2</v>
      </c>
      <c r="I97" s="126"/>
      <c r="J97" s="126"/>
      <c r="K97" s="126"/>
      <c r="L97" s="126"/>
      <c r="M97" s="126"/>
      <c r="N97" s="127"/>
      <c r="O97" s="113"/>
    </row>
    <row r="98" spans="2:15" s="9" customFormat="1" ht="24" customHeight="1" x14ac:dyDescent="0.3">
      <c r="G98" s="9" t="s">
        <v>262</v>
      </c>
      <c r="H98" s="63">
        <f>IF(SUM(H93:H97)=0,"",ROUND(AVERAGE(H93:H97),0))</f>
        <v>3</v>
      </c>
      <c r="I98" s="63" t="str">
        <f t="shared" ref="I98:M98" si="7">IF(SUM(I93:I97)=0,"",ROUND(AVERAGE(I93:I97),0))</f>
        <v/>
      </c>
      <c r="J98" s="63" t="str">
        <f t="shared" si="7"/>
        <v/>
      </c>
      <c r="K98" s="63" t="str">
        <f t="shared" si="7"/>
        <v/>
      </c>
      <c r="L98" s="63" t="str">
        <f t="shared" si="7"/>
        <v/>
      </c>
      <c r="M98" s="63" t="str">
        <f t="shared" si="7"/>
        <v/>
      </c>
      <c r="O98" s="146"/>
    </row>
    <row r="99" spans="2:15" ht="24" customHeight="1" x14ac:dyDescent="0.3">
      <c r="C99" s="113"/>
      <c r="D99" s="130"/>
      <c r="E99" s="130"/>
      <c r="F99" s="130"/>
      <c r="G99" s="9" t="s">
        <v>263</v>
      </c>
      <c r="H99" s="126"/>
      <c r="I99" s="126"/>
      <c r="J99" s="126"/>
      <c r="K99" s="126"/>
      <c r="L99" s="126"/>
      <c r="M99" s="126"/>
      <c r="O99" s="113"/>
    </row>
    <row r="100" spans="2:15" x14ac:dyDescent="0.3">
      <c r="C100" s="113"/>
      <c r="D100" s="131"/>
      <c r="E100" s="131"/>
      <c r="F100" s="131"/>
      <c r="G100" s="131"/>
      <c r="O100" s="113"/>
    </row>
    <row r="101" spans="2:15" ht="66.75" customHeight="1" x14ac:dyDescent="0.3">
      <c r="B101" s="122">
        <v>9</v>
      </c>
      <c r="C101" s="240" t="s">
        <v>401</v>
      </c>
      <c r="D101" s="240"/>
      <c r="E101" s="240"/>
      <c r="F101" s="240"/>
      <c r="G101" s="240"/>
      <c r="O101" s="124" t="s">
        <v>402</v>
      </c>
    </row>
    <row r="102" spans="2:15" ht="30" customHeight="1" x14ac:dyDescent="0.3">
      <c r="B102" s="123"/>
      <c r="C102" s="124" t="s">
        <v>403</v>
      </c>
      <c r="D102" s="132" t="s">
        <v>404</v>
      </c>
      <c r="E102" s="132" t="s">
        <v>405</v>
      </c>
      <c r="F102" s="132" t="s">
        <v>406</v>
      </c>
      <c r="G102" s="132" t="s">
        <v>407</v>
      </c>
      <c r="H102" s="126">
        <v>4</v>
      </c>
      <c r="I102" s="126"/>
      <c r="J102" s="126"/>
      <c r="K102" s="126"/>
      <c r="L102" s="126"/>
      <c r="M102" s="126"/>
      <c r="N102" s="127"/>
      <c r="O102" s="113"/>
    </row>
    <row r="103" spans="2:15" ht="30" customHeight="1" x14ac:dyDescent="0.3">
      <c r="B103" s="123"/>
      <c r="C103" s="124" t="s">
        <v>408</v>
      </c>
      <c r="D103" s="132" t="s">
        <v>404</v>
      </c>
      <c r="E103" s="132" t="s">
        <v>405</v>
      </c>
      <c r="F103" s="132" t="s">
        <v>406</v>
      </c>
      <c r="G103" s="132" t="s">
        <v>407</v>
      </c>
      <c r="H103" s="126">
        <v>4</v>
      </c>
      <c r="I103" s="126"/>
      <c r="J103" s="126"/>
      <c r="K103" s="126"/>
      <c r="L103" s="126"/>
      <c r="M103" s="126"/>
      <c r="N103" s="127"/>
      <c r="O103" s="113"/>
    </row>
    <row r="104" spans="2:15" ht="30" customHeight="1" x14ac:dyDescent="0.3">
      <c r="B104" s="123"/>
      <c r="C104" s="124" t="s">
        <v>409</v>
      </c>
      <c r="D104" s="132" t="s">
        <v>404</v>
      </c>
      <c r="E104" s="132" t="s">
        <v>405</v>
      </c>
      <c r="F104" s="132" t="s">
        <v>406</v>
      </c>
      <c r="G104" s="132" t="s">
        <v>407</v>
      </c>
      <c r="H104" s="126">
        <v>4</v>
      </c>
      <c r="I104" s="126"/>
      <c r="J104" s="126"/>
      <c r="K104" s="126"/>
      <c r="L104" s="126"/>
      <c r="M104" s="126"/>
      <c r="N104" s="127"/>
      <c r="O104" s="113"/>
    </row>
    <row r="105" spans="2:15" ht="30" customHeight="1" x14ac:dyDescent="0.3">
      <c r="B105" s="123"/>
      <c r="C105" s="124" t="s">
        <v>410</v>
      </c>
      <c r="D105" s="132" t="s">
        <v>411</v>
      </c>
      <c r="E105" s="132" t="s">
        <v>412</v>
      </c>
      <c r="F105" s="132" t="s">
        <v>413</v>
      </c>
      <c r="G105" s="132" t="s">
        <v>414</v>
      </c>
      <c r="H105" s="126">
        <v>3</v>
      </c>
      <c r="I105" s="126"/>
      <c r="J105" s="126"/>
      <c r="K105" s="126"/>
      <c r="L105" s="126"/>
      <c r="M105" s="126"/>
      <c r="N105" s="127"/>
      <c r="O105" s="113"/>
    </row>
    <row r="106" spans="2:15" s="9" customFormat="1" ht="24" customHeight="1" x14ac:dyDescent="0.3">
      <c r="G106" s="9" t="s">
        <v>262</v>
      </c>
      <c r="H106" s="63">
        <f>IF(SUM(H102:H105)=0,"",ROUND(AVERAGE(H102:H105),0))</f>
        <v>4</v>
      </c>
      <c r="I106" s="63" t="str">
        <f t="shared" ref="I106:M106" si="8">IF(SUM(I102:I105)=0,"",ROUND(AVERAGE(I102:I105),0))</f>
        <v/>
      </c>
      <c r="J106" s="63" t="str">
        <f t="shared" si="8"/>
        <v/>
      </c>
      <c r="K106" s="63" t="str">
        <f t="shared" si="8"/>
        <v/>
      </c>
      <c r="L106" s="63" t="str">
        <f t="shared" si="8"/>
        <v/>
      </c>
      <c r="M106" s="63" t="str">
        <f t="shared" si="8"/>
        <v/>
      </c>
      <c r="O106" s="146"/>
    </row>
    <row r="107" spans="2:15" ht="24" customHeight="1" x14ac:dyDescent="0.3">
      <c r="C107" s="113"/>
      <c r="D107" s="130"/>
      <c r="E107" s="130"/>
      <c r="F107" s="130"/>
      <c r="G107" s="9" t="s">
        <v>263</v>
      </c>
      <c r="H107" s="126"/>
      <c r="I107" s="126"/>
      <c r="J107" s="126"/>
      <c r="K107" s="126"/>
      <c r="L107" s="126"/>
      <c r="M107" s="126"/>
      <c r="O107" s="113"/>
    </row>
    <row r="108" spans="2:15" x14ac:dyDescent="0.3">
      <c r="C108" s="113"/>
      <c r="D108" s="131"/>
      <c r="E108" s="131"/>
      <c r="F108" s="131"/>
      <c r="G108" s="131"/>
      <c r="O108" s="113"/>
    </row>
    <row r="109" spans="2:15" ht="78.75" customHeight="1" x14ac:dyDescent="0.3">
      <c r="B109" s="122">
        <v>10</v>
      </c>
      <c r="C109" s="240" t="s">
        <v>415</v>
      </c>
      <c r="D109" s="240"/>
      <c r="E109" s="240"/>
      <c r="F109" s="240"/>
      <c r="G109" s="240"/>
      <c r="O109" s="124" t="s">
        <v>416</v>
      </c>
    </row>
    <row r="110" spans="2:15" ht="30" customHeight="1" x14ac:dyDescent="0.3">
      <c r="B110" s="123"/>
      <c r="C110" s="124" t="s">
        <v>417</v>
      </c>
      <c r="D110" s="132" t="s">
        <v>246</v>
      </c>
      <c r="E110" s="132" t="s">
        <v>245</v>
      </c>
      <c r="F110" s="132" t="s">
        <v>244</v>
      </c>
      <c r="G110" s="132" t="s">
        <v>243</v>
      </c>
      <c r="H110" s="135">
        <v>4</v>
      </c>
      <c r="I110" s="135"/>
      <c r="J110" s="135"/>
      <c r="K110" s="135"/>
      <c r="L110" s="135"/>
      <c r="M110" s="135"/>
      <c r="N110" s="127"/>
      <c r="O110" s="113"/>
    </row>
    <row r="111" spans="2:15" ht="30" customHeight="1" x14ac:dyDescent="0.3">
      <c r="B111" s="123"/>
      <c r="C111" s="124" t="s">
        <v>418</v>
      </c>
      <c r="D111" s="132" t="s">
        <v>246</v>
      </c>
      <c r="E111" s="132" t="s">
        <v>245</v>
      </c>
      <c r="F111" s="132" t="s">
        <v>244</v>
      </c>
      <c r="G111" s="132" t="s">
        <v>243</v>
      </c>
      <c r="H111" s="135">
        <v>4</v>
      </c>
      <c r="I111" s="135"/>
      <c r="J111" s="135"/>
      <c r="K111" s="135"/>
      <c r="L111" s="135"/>
      <c r="M111" s="135"/>
      <c r="N111" s="127"/>
      <c r="O111" s="113"/>
    </row>
    <row r="112" spans="2:15" ht="30" customHeight="1" x14ac:dyDescent="0.3">
      <c r="B112" s="123"/>
      <c r="C112" s="124" t="s">
        <v>419</v>
      </c>
      <c r="D112" s="132" t="s">
        <v>246</v>
      </c>
      <c r="E112" s="132" t="s">
        <v>245</v>
      </c>
      <c r="F112" s="132" t="s">
        <v>244</v>
      </c>
      <c r="G112" s="132" t="s">
        <v>243</v>
      </c>
      <c r="H112" s="135">
        <v>4</v>
      </c>
      <c r="I112" s="135"/>
      <c r="J112" s="135"/>
      <c r="K112" s="135"/>
      <c r="L112" s="135"/>
      <c r="M112" s="135"/>
      <c r="N112" s="127"/>
      <c r="O112" s="113"/>
    </row>
    <row r="113" spans="3:13" s="9" customFormat="1" ht="24" customHeight="1" x14ac:dyDescent="0.3">
      <c r="G113" s="9" t="s">
        <v>262</v>
      </c>
      <c r="H113" s="63">
        <f>IF(SUM(H110:H112)=0,"",ROUND(AVERAGE(H110:H112),0))</f>
        <v>4</v>
      </c>
      <c r="I113" s="63" t="str">
        <f t="shared" ref="I113:M113" si="9">IF(SUM(I110:I112)=0,"",ROUND(AVERAGE(I110:I112),0))</f>
        <v/>
      </c>
      <c r="J113" s="63" t="str">
        <f t="shared" si="9"/>
        <v/>
      </c>
      <c r="K113" s="63" t="str">
        <f t="shared" si="9"/>
        <v/>
      </c>
      <c r="L113" s="63" t="str">
        <f t="shared" si="9"/>
        <v/>
      </c>
      <c r="M113" s="63" t="str">
        <f t="shared" si="9"/>
        <v/>
      </c>
    </row>
    <row r="114" spans="3:13" ht="24" customHeight="1" x14ac:dyDescent="0.3">
      <c r="C114" s="113"/>
      <c r="D114" s="130"/>
      <c r="E114" s="130"/>
      <c r="F114" s="130"/>
      <c r="G114" s="9" t="s">
        <v>263</v>
      </c>
      <c r="H114" s="126"/>
      <c r="I114" s="126"/>
      <c r="J114" s="126"/>
      <c r="K114" s="126"/>
      <c r="L114" s="126"/>
      <c r="M114" s="126"/>
    </row>
    <row r="115" spans="3:13" ht="17.149999999999999" customHeight="1" x14ac:dyDescent="0.3"/>
    <row r="116" spans="3:13" ht="17.149999999999999" customHeight="1" x14ac:dyDescent="0.3">
      <c r="E116" s="8"/>
      <c r="F116" s="137"/>
      <c r="G116" s="138" t="s">
        <v>420</v>
      </c>
      <c r="H116" s="117" t="s">
        <v>421</v>
      </c>
    </row>
    <row r="117" spans="3:13" ht="19.399999999999999" customHeight="1" x14ac:dyDescent="0.3">
      <c r="C117" s="231"/>
      <c r="D117" s="231"/>
      <c r="E117" s="231"/>
      <c r="F117" s="226"/>
      <c r="G117" s="139">
        <v>1</v>
      </c>
      <c r="H117" s="147">
        <f>IF(H21="",H20,H21)</f>
        <v>4</v>
      </c>
      <c r="I117" s="147" t="str">
        <f t="shared" ref="I117:M117" si="10">IF(I21="",I20,I21)</f>
        <v/>
      </c>
      <c r="J117" s="147" t="str">
        <f t="shared" si="10"/>
        <v/>
      </c>
      <c r="K117" s="147" t="str">
        <f t="shared" si="10"/>
        <v/>
      </c>
      <c r="L117" s="147" t="str">
        <f t="shared" si="10"/>
        <v/>
      </c>
      <c r="M117" s="147" t="str">
        <f t="shared" si="10"/>
        <v/>
      </c>
    </row>
    <row r="118" spans="3:13" ht="19.399999999999999" customHeight="1" x14ac:dyDescent="0.3">
      <c r="C118" s="231"/>
      <c r="D118" s="231"/>
      <c r="E118" s="231"/>
      <c r="F118" s="226"/>
      <c r="G118" s="139">
        <f>1+G117</f>
        <v>2</v>
      </c>
      <c r="H118" s="147">
        <f>IF(H28="",H27,H28)</f>
        <v>3</v>
      </c>
      <c r="I118" s="147" t="str">
        <f t="shared" ref="I118:M118" si="11">IF(I28="",I27,I28)</f>
        <v/>
      </c>
      <c r="J118" s="147" t="str">
        <f t="shared" si="11"/>
        <v/>
      </c>
      <c r="K118" s="147" t="str">
        <f t="shared" si="11"/>
        <v/>
      </c>
      <c r="L118" s="147" t="str">
        <f t="shared" si="11"/>
        <v/>
      </c>
      <c r="M118" s="147" t="str">
        <f t="shared" si="11"/>
        <v/>
      </c>
    </row>
    <row r="119" spans="3:13" ht="19.399999999999999" customHeight="1" x14ac:dyDescent="0.3">
      <c r="C119" s="231"/>
      <c r="D119" s="231"/>
      <c r="E119" s="231"/>
      <c r="F119" s="226"/>
      <c r="G119" s="139">
        <f t="shared" ref="G119:G126" si="12">1+G118</f>
        <v>3</v>
      </c>
      <c r="H119" s="147">
        <f>IF(H41="",H40,H41)</f>
        <v>4</v>
      </c>
      <c r="I119" s="147" t="str">
        <f t="shared" ref="I119:M119" si="13">IF(I41="",I40,I41)</f>
        <v/>
      </c>
      <c r="J119" s="147" t="str">
        <f t="shared" si="13"/>
        <v/>
      </c>
      <c r="K119" s="147" t="str">
        <f t="shared" si="13"/>
        <v/>
      </c>
      <c r="L119" s="147" t="str">
        <f t="shared" si="13"/>
        <v/>
      </c>
      <c r="M119" s="147" t="str">
        <f t="shared" si="13"/>
        <v/>
      </c>
    </row>
    <row r="120" spans="3:13" ht="19.399999999999999" customHeight="1" x14ac:dyDescent="0.3">
      <c r="C120" s="231"/>
      <c r="D120" s="231"/>
      <c r="E120" s="231"/>
      <c r="F120" s="226"/>
      <c r="G120" s="139">
        <f t="shared" si="12"/>
        <v>4</v>
      </c>
      <c r="H120" s="147">
        <f>IF(H52="",H51,H52)</f>
        <v>4</v>
      </c>
      <c r="I120" s="147" t="str">
        <f t="shared" ref="I120:M120" si="14">IF(I52="",I51,I52)</f>
        <v/>
      </c>
      <c r="J120" s="147" t="str">
        <f t="shared" si="14"/>
        <v/>
      </c>
      <c r="K120" s="147" t="str">
        <f t="shared" si="14"/>
        <v/>
      </c>
      <c r="L120" s="147" t="str">
        <f t="shared" si="14"/>
        <v/>
      </c>
      <c r="M120" s="147" t="str">
        <f t="shared" si="14"/>
        <v/>
      </c>
    </row>
    <row r="121" spans="3:13" ht="19.399999999999999" customHeight="1" x14ac:dyDescent="0.3">
      <c r="C121" s="231"/>
      <c r="D121" s="231"/>
      <c r="E121" s="231"/>
      <c r="F121" s="226"/>
      <c r="G121" s="139">
        <f t="shared" si="12"/>
        <v>5</v>
      </c>
      <c r="H121" s="147">
        <f>IF(H65="",H64,H65)</f>
        <v>3</v>
      </c>
      <c r="I121" s="147" t="str">
        <f t="shared" ref="I121:M121" si="15">IF(I65="",I64,I65)</f>
        <v/>
      </c>
      <c r="J121" s="147" t="str">
        <f t="shared" si="15"/>
        <v/>
      </c>
      <c r="K121" s="147" t="str">
        <f t="shared" si="15"/>
        <v/>
      </c>
      <c r="L121" s="147" t="str">
        <f t="shared" si="15"/>
        <v/>
      </c>
      <c r="M121" s="147" t="str">
        <f t="shared" si="15"/>
        <v/>
      </c>
    </row>
    <row r="122" spans="3:13" ht="19.399999999999999" customHeight="1" x14ac:dyDescent="0.3">
      <c r="C122" s="231"/>
      <c r="D122" s="231"/>
      <c r="E122" s="231"/>
      <c r="F122" s="226"/>
      <c r="G122" s="139">
        <f t="shared" si="12"/>
        <v>6</v>
      </c>
      <c r="H122" s="147">
        <f>IF(H77="",H76,H77)</f>
        <v>3</v>
      </c>
      <c r="I122" s="147" t="str">
        <f t="shared" ref="I122:M122" si="16">IF(I77="",I76,I77)</f>
        <v/>
      </c>
      <c r="J122" s="147" t="str">
        <f t="shared" si="16"/>
        <v/>
      </c>
      <c r="K122" s="147" t="str">
        <f t="shared" si="16"/>
        <v/>
      </c>
      <c r="L122" s="147" t="str">
        <f t="shared" si="16"/>
        <v/>
      </c>
      <c r="M122" s="147" t="str">
        <f t="shared" si="16"/>
        <v/>
      </c>
    </row>
    <row r="123" spans="3:13" ht="19.399999999999999" customHeight="1" x14ac:dyDescent="0.3">
      <c r="C123" s="231"/>
      <c r="D123" s="231"/>
      <c r="E123" s="231"/>
      <c r="F123" s="226"/>
      <c r="G123" s="139">
        <f t="shared" si="12"/>
        <v>7</v>
      </c>
      <c r="H123" s="147">
        <f>IF(H90="",H89,H90)</f>
        <v>3</v>
      </c>
      <c r="I123" s="147" t="str">
        <f t="shared" ref="I123:M123" si="17">IF(I90="",I89,I90)</f>
        <v/>
      </c>
      <c r="J123" s="147" t="str">
        <f t="shared" si="17"/>
        <v/>
      </c>
      <c r="K123" s="147" t="str">
        <f t="shared" si="17"/>
        <v/>
      </c>
      <c r="L123" s="147" t="str">
        <f t="shared" si="17"/>
        <v/>
      </c>
      <c r="M123" s="147" t="str">
        <f t="shared" si="17"/>
        <v/>
      </c>
    </row>
    <row r="124" spans="3:13" ht="19.399999999999999" customHeight="1" x14ac:dyDescent="0.3">
      <c r="C124" s="231"/>
      <c r="D124" s="231"/>
      <c r="E124" s="231"/>
      <c r="F124" s="226"/>
      <c r="G124" s="139">
        <f t="shared" si="12"/>
        <v>8</v>
      </c>
      <c r="H124" s="147">
        <f>IF(H99="",H98,H99)</f>
        <v>3</v>
      </c>
      <c r="I124" s="147" t="str">
        <f t="shared" ref="I124:M124" si="18">IF(I99="",I98,I99)</f>
        <v/>
      </c>
      <c r="J124" s="147" t="str">
        <f t="shared" si="18"/>
        <v/>
      </c>
      <c r="K124" s="147" t="str">
        <f t="shared" si="18"/>
        <v/>
      </c>
      <c r="L124" s="147" t="str">
        <f t="shared" si="18"/>
        <v/>
      </c>
      <c r="M124" s="147" t="str">
        <f t="shared" si="18"/>
        <v/>
      </c>
    </row>
    <row r="125" spans="3:13" ht="19.399999999999999" customHeight="1" x14ac:dyDescent="0.3">
      <c r="C125" s="231"/>
      <c r="D125" s="231"/>
      <c r="E125" s="231"/>
      <c r="F125" s="226"/>
      <c r="G125" s="139">
        <f t="shared" si="12"/>
        <v>9</v>
      </c>
      <c r="H125" s="147">
        <f>IF(H107="",H106,H107)</f>
        <v>4</v>
      </c>
      <c r="I125" s="147" t="str">
        <f t="shared" ref="I125:M125" si="19">IF(I107="",I106,I107)</f>
        <v/>
      </c>
      <c r="J125" s="147" t="str">
        <f t="shared" si="19"/>
        <v/>
      </c>
      <c r="K125" s="147" t="str">
        <f t="shared" si="19"/>
        <v/>
      </c>
      <c r="L125" s="147" t="str">
        <f t="shared" si="19"/>
        <v/>
      </c>
      <c r="M125" s="147" t="str">
        <f t="shared" si="19"/>
        <v/>
      </c>
    </row>
    <row r="126" spans="3:13" ht="19.399999999999999" customHeight="1" x14ac:dyDescent="0.3">
      <c r="C126" s="231"/>
      <c r="D126" s="231"/>
      <c r="E126" s="231"/>
      <c r="F126" s="226"/>
      <c r="G126" s="139">
        <f t="shared" si="12"/>
        <v>10</v>
      </c>
      <c r="H126" s="147">
        <f>IF(H114="",H113,H114)</f>
        <v>4</v>
      </c>
      <c r="I126" s="147" t="str">
        <f t="shared" ref="I126:M126" si="20">IF(I114="",I113,I114)</f>
        <v/>
      </c>
      <c r="J126" s="147" t="str">
        <f t="shared" si="20"/>
        <v/>
      </c>
      <c r="K126" s="147" t="str">
        <f t="shared" si="20"/>
        <v/>
      </c>
      <c r="L126" s="147" t="str">
        <f t="shared" si="20"/>
        <v/>
      </c>
      <c r="M126" s="147" t="str">
        <f t="shared" si="20"/>
        <v/>
      </c>
    </row>
    <row r="127" spans="3:13" ht="17.149999999999999" customHeight="1" x14ac:dyDescent="0.3">
      <c r="C127" s="142" t="s">
        <v>422</v>
      </c>
      <c r="D127" s="120">
        <f>IF($F$4="A",3.2,IF($F$4="B",2.5,IF($F$4="C",1.6,"")))</f>
        <v>2.5</v>
      </c>
      <c r="G127" s="143" t="s">
        <v>423</v>
      </c>
      <c r="H127" s="148">
        <f>SUM(H117:H126)/10</f>
        <v>3.5</v>
      </c>
      <c r="I127" s="144">
        <f t="shared" ref="I127:L127" si="21">SUM(I117:I126)/10</f>
        <v>0</v>
      </c>
      <c r="J127" s="144">
        <f t="shared" si="21"/>
        <v>0</v>
      </c>
      <c r="K127" s="144">
        <f t="shared" si="21"/>
        <v>0</v>
      </c>
      <c r="L127" s="144">
        <f t="shared" si="21"/>
        <v>0</v>
      </c>
      <c r="M127" s="144">
        <f t="shared" ref="M127" si="22">SUM(M117:M126)/10</f>
        <v>0</v>
      </c>
    </row>
    <row r="128" spans="3:13" ht="17.149999999999999" customHeight="1" x14ac:dyDescent="0.3">
      <c r="H128" s="144" t="str">
        <f t="shared" ref="H128:M128" si="23">IF(H127&gt;$D$127,"OK","")</f>
        <v>OK</v>
      </c>
      <c r="I128" s="144" t="str">
        <f t="shared" si="23"/>
        <v/>
      </c>
      <c r="J128" s="144" t="str">
        <f t="shared" si="23"/>
        <v/>
      </c>
      <c r="K128" s="144" t="str">
        <f t="shared" si="23"/>
        <v/>
      </c>
      <c r="L128" s="144" t="str">
        <f t="shared" si="23"/>
        <v/>
      </c>
      <c r="M128" s="144" t="str">
        <f t="shared" si="23"/>
        <v/>
      </c>
    </row>
    <row r="129" spans="3:3" ht="17.149999999999999" customHeight="1" x14ac:dyDescent="0.3"/>
    <row r="130" spans="3:3" ht="17.149999999999999" customHeight="1" x14ac:dyDescent="0.3">
      <c r="C130" s="145"/>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F2:G2"/>
    <mergeCell ref="B6:B7"/>
    <mergeCell ref="C6:C7"/>
    <mergeCell ref="D6:G6"/>
    <mergeCell ref="H6:M6"/>
    <mergeCell ref="C117:F117"/>
    <mergeCell ref="O6:O7"/>
    <mergeCell ref="C8:G8"/>
    <mergeCell ref="C23:G23"/>
    <mergeCell ref="C30:G30"/>
    <mergeCell ref="C43:G43"/>
    <mergeCell ref="C54:G54"/>
    <mergeCell ref="N6:N7"/>
    <mergeCell ref="C67:G67"/>
    <mergeCell ref="C79:G79"/>
    <mergeCell ref="C92:G92"/>
    <mergeCell ref="C101:G101"/>
    <mergeCell ref="C109:G109"/>
    <mergeCell ref="C124:F124"/>
    <mergeCell ref="C125:F125"/>
    <mergeCell ref="C126:F126"/>
    <mergeCell ref="C118:F118"/>
    <mergeCell ref="C119:F119"/>
    <mergeCell ref="C120:F120"/>
    <mergeCell ref="C121:F121"/>
    <mergeCell ref="C122:F122"/>
    <mergeCell ref="C123:F123"/>
  </mergeCells>
  <phoneticPr fontId="16"/>
  <conditionalFormatting sqref="H128:M128">
    <cfRule type="cellIs" dxfId="0" priority="1" operator="equal">
      <formula>"OK"</formula>
    </cfRule>
  </conditionalFormatting>
  <dataValidations count="3">
    <dataValidation type="list" allowBlank="1" showInputMessage="1" showErrorMessage="1" sqref="F5" xr:uid="{7FFFB5B7-62B2-47F1-A538-7DD693220F76}">
      <formula1>"Project, Programme, Portfolio"</formula1>
    </dataValidation>
    <dataValidation type="list" allowBlank="1" showInputMessage="1" showErrorMessage="1" sqref="F4" xr:uid="{3C45BC48-1A68-4688-AFF1-116B8AA7F613}">
      <formula1>"A,B"</formula1>
    </dataValidation>
    <dataValidation type="whole" allowBlank="1" showInputMessage="1" showErrorMessage="1" sqref="H93:M97 H102:M105 H9:M19 H24:M26 H31:M39 H44:M50 H55:M63 H68:M75 H80:M88 H110:M112 H21:M21 H28:M28 H41:M41 H77:M77 H90:M90 H99:M99 H107:M107 H114:M114 H52:M52 H65:M65" xr:uid="{405CBA70-877E-4DA2-A0B3-13FFC050B8AD}">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f652bfc-a566-4a62-9489-e56b918031eb" xsi:nil="true"/>
    <lcf76f155ced4ddcb4097134ff3c332f xmlns="1680c65a-3eaa-479b-b3b1-d6abb578d75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797B0C3D29BBC47BB87EF700CA6B3AA" ma:contentTypeVersion="15" ma:contentTypeDescription="新しいドキュメントを作成します。" ma:contentTypeScope="" ma:versionID="521826be23d3604c43f372927e262687">
  <xsd:schema xmlns:xsd="http://www.w3.org/2001/XMLSchema" xmlns:xs="http://www.w3.org/2001/XMLSchema" xmlns:p="http://schemas.microsoft.com/office/2006/metadata/properties" xmlns:ns2="1680c65a-3eaa-479b-b3b1-d6abb578d75d" xmlns:ns3="8f652bfc-a566-4a62-9489-e56b918031eb" targetNamespace="http://schemas.microsoft.com/office/2006/metadata/properties" ma:root="true" ma:fieldsID="a10fcc1a808181a0450c3660be0f73c1" ns2:_="" ns3:_="">
    <xsd:import namespace="1680c65a-3eaa-479b-b3b1-d6abb578d75d"/>
    <xsd:import namespace="8f652bfc-a566-4a62-9489-e56b918031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80c65a-3eaa-479b-b3b1-d6abb578d7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f652bfc-a566-4a62-9489-e56b918031eb"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b5be31d6-e041-43bd-9a31-f75f837f8772}" ma:internalName="TaxCatchAll" ma:showField="CatchAllData" ma:web="8f652bfc-a566-4a62-9489-e56b918031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346EB-BF1F-4BCA-8ACE-3E7265B9EACE}">
  <ds:schemaRefs>
    <ds:schemaRef ds:uri="http://purl.org/dc/dcmitype/"/>
    <ds:schemaRef ds:uri="1680c65a-3eaa-479b-b3b1-d6abb578d75d"/>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8f652bfc-a566-4a62-9489-e56b918031eb"/>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30F1B49E-4F8B-4E6F-BF20-0DBC1F034C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80c65a-3eaa-479b-b3b1-d6abb578d75d"/>
    <ds:schemaRef ds:uri="8f652bfc-a566-4a62-9489-e56b91803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2AFE37-E19A-4F98-9E0A-AF6A52B232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はじめに</vt:lpstr>
      <vt:lpstr>①再認証申込書</vt:lpstr>
      <vt:lpstr>複雑性評価の説明</vt:lpstr>
      <vt:lpstr>②複雑性評価</vt:lpstr>
      <vt:lpstr>③セルフアセスメント</vt:lpstr>
      <vt:lpstr>④CPDエビデンス</vt:lpstr>
      <vt:lpstr>記入例→</vt:lpstr>
      <vt:lpstr>記入例_①再認証申込書</vt:lpstr>
      <vt:lpstr>記入例_②複雑性評価</vt:lpstr>
      <vt:lpstr>記入例_③セルフアセスメント</vt:lpstr>
      <vt:lpstr>記入例_④CPDエビデンス</vt:lpstr>
      <vt:lpstr>①再認証申込書!Print_Area</vt:lpstr>
      <vt:lpstr>④CPDエビデンス!Print_Area</vt:lpstr>
      <vt:lpstr>記入例_①再認証申込書!Print_Area</vt:lpstr>
      <vt:lpstr>記入例_④CPDエビデンス!Print_Area</vt:lpstr>
      <vt:lpstr>③セルフアセスメント!Print_Titles</vt:lpstr>
      <vt:lpstr>記入例_③セルフアセスメント!Print_Titles</vt:lpstr>
    </vt:vector>
  </TitlesOfParts>
  <Manager/>
  <Company>PM Partners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Duncan</dc:creator>
  <cp:keywords/>
  <dc:description/>
  <cp:lastModifiedBy>山本直子 / YAMAMOTO，NAOKO</cp:lastModifiedBy>
  <cp:revision/>
  <dcterms:created xsi:type="dcterms:W3CDTF">2016-04-15T13:56:41Z</dcterms:created>
  <dcterms:modified xsi:type="dcterms:W3CDTF">2025-03-31T06:15:13Z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0x0101009797B0C3D29BBC47BB87EF700CA6B3AA</vt:lpwstr>
  </property>
  <property fmtid="{D5CDD505-2E9C-101B-9397-08002B2CF9AE}" pid="3" name="MediaServiceImageTags">
    <vt:lpwstr/>
  </property>
  <property fmtid="{D5CDD505-2E9C-101B-9397-08002B2CF9AE}" pid="4" name="MSIP_Label_a7295cc1-d279-42ac-ab4d-3b0f4fece050_Enabled">
    <vt:lpwstr>true</vt:lpwstr>
  </property>
  <property fmtid="{D5CDD505-2E9C-101B-9397-08002B2CF9AE}" pid="5" name="MSIP_Label_a7295cc1-d279-42ac-ab4d-3b0f4fece050_SetDate">
    <vt:lpwstr>2022-10-06T05:56:25Z</vt:lpwstr>
  </property>
  <property fmtid="{D5CDD505-2E9C-101B-9397-08002B2CF9AE}" pid="6" name="MSIP_Label_a7295cc1-d279-42ac-ab4d-3b0f4fece050_Method">
    <vt:lpwstr>Standard</vt:lpwstr>
  </property>
  <property fmtid="{D5CDD505-2E9C-101B-9397-08002B2CF9AE}" pid="7" name="MSIP_Label_a7295cc1-d279-42ac-ab4d-3b0f4fece050_Name">
    <vt:lpwstr>FUJITSU-RESTRICTED​</vt:lpwstr>
  </property>
  <property fmtid="{D5CDD505-2E9C-101B-9397-08002B2CF9AE}" pid="8" name="MSIP_Label_a7295cc1-d279-42ac-ab4d-3b0f4fece050_SiteId">
    <vt:lpwstr>a19f121d-81e1-4858-a9d8-736e267fd4c7</vt:lpwstr>
  </property>
  <property fmtid="{D5CDD505-2E9C-101B-9397-08002B2CF9AE}" pid="9" name="MSIP_Label_a7295cc1-d279-42ac-ab4d-3b0f4fece050_ActionId">
    <vt:lpwstr>ed6b323d-469d-4d24-acbd-1937a078fb38</vt:lpwstr>
  </property>
  <property fmtid="{D5CDD505-2E9C-101B-9397-08002B2CF9AE}" pid="10" name="MSIP_Label_a7295cc1-d279-42ac-ab4d-3b0f4fece050_ContentBits">
    <vt:lpwstr>0</vt:lpwstr>
  </property>
</Properties>
</file>